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Lejet ndertimore 202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1" l="1"/>
  <c r="L62" i="1"/>
  <c r="L60" i="1"/>
  <c r="L61" i="1"/>
  <c r="L59" i="1"/>
  <c r="L34" i="1"/>
  <c r="L22" i="1"/>
  <c r="L16" i="1"/>
  <c r="L42" i="1"/>
  <c r="L66" i="1"/>
  <c r="L72" i="1"/>
  <c r="L65" i="1"/>
  <c r="L11" i="1"/>
  <c r="L29" i="1"/>
  <c r="L21" i="1"/>
  <c r="L45" i="1"/>
  <c r="L70" i="1"/>
  <c r="L75" i="1"/>
  <c r="L33" i="1"/>
</calcChain>
</file>

<file path=xl/sharedStrings.xml><?xml version="1.0" encoding="utf-8"?>
<sst xmlns="http://schemas.openxmlformats.org/spreadsheetml/2006/main" count="714" uniqueCount="319">
  <si>
    <t>Data e lëshimit të lejes</t>
  </si>
  <si>
    <t>Pronari / Pronarët (Përfaqësuesi)</t>
  </si>
  <si>
    <t>Kompania / Investitori</t>
  </si>
  <si>
    <t>Projektuesi</t>
  </si>
  <si>
    <r>
      <t>Sipërfaqja totale ndërtimore në</t>
    </r>
    <r>
      <rPr>
        <b/>
        <sz val="12"/>
        <color rgb="FFFF0000"/>
        <rFont val="Arial"/>
        <family val="2"/>
      </rPr>
      <t xml:space="preserve"> m²</t>
    </r>
  </si>
  <si>
    <t>Pagesa totale e lejës së lëshuar</t>
  </si>
  <si>
    <t>Etazhiteti i objektit</t>
  </si>
  <si>
    <t>Destinimi i objektit</t>
  </si>
  <si>
    <t>Zona Kadastrale</t>
  </si>
  <si>
    <t>A ka marre aplikuesi Kushte ndertimore se pari (apo ka aplikuar drejteperdrejte per leje ndertimore)</t>
  </si>
  <si>
    <t>Koment:Të gjitha Lejet e Lëshuara prej dt. xxxxxxxx janë llogaritur në bazë të Rregullores së re mbi Taksën Administrative për dhënien e Lejes së Ndërtimit dhe Tarifën për rregullimin e Infrastrukturës</t>
  </si>
  <si>
    <t>Qytetarë të nderuar, këtu i keni të gjitha lejet e lëshuara për vitin 2021. Nëse nuk gjendet ndonjë leje në këtë tabelë, atëherë ndërtimi për të cilin ju intereson nuk ka leje ose është në proçes të lejës.</t>
  </si>
  <si>
    <t>Data e aplikimit të lejes</t>
  </si>
  <si>
    <t>Po</t>
  </si>
  <si>
    <t>P+0</t>
  </si>
  <si>
    <t>Nr.</t>
  </si>
  <si>
    <t>Komuna e Istogut - Drejtoria e Urbanizmit - Lejet e lëshuara 2021</t>
  </si>
  <si>
    <t>19.10.2021</t>
  </si>
  <si>
    <t>03.12.2021</t>
  </si>
  <si>
    <t>Abedin Hajdinaj</t>
  </si>
  <si>
    <t>Studio Projektuese "Ranx Studio" shpk</t>
  </si>
  <si>
    <t>Istog</t>
  </si>
  <si>
    <t>P+1K</t>
  </si>
  <si>
    <t>Objekt banimi individual</t>
  </si>
  <si>
    <t>05.10.2021</t>
  </si>
  <si>
    <t>29.12.2021</t>
  </si>
  <si>
    <t>Betim Xhemajli</t>
  </si>
  <si>
    <t>ABRAZEN L.L.C</t>
  </si>
  <si>
    <t xml:space="preserve">Studio Projektuese"Arch-LINE &amp; ADE" </t>
  </si>
  <si>
    <t>Impianti per trajtimin e ujerave te ndotura ne kompleksin VITA.</t>
  </si>
  <si>
    <t>28.06.2021</t>
  </si>
  <si>
    <t>06.09.2021</t>
  </si>
  <si>
    <t>ADE(Architecture- Design - Engineereing.</t>
  </si>
  <si>
    <t xml:space="preserve">Depo </t>
  </si>
  <si>
    <t>31.05.2021</t>
  </si>
  <si>
    <t>14.12.2021</t>
  </si>
  <si>
    <t>Adem Ademaj</t>
  </si>
  <si>
    <t>Objekt afarist montazh auto larje</t>
  </si>
  <si>
    <t>05.02.2021</t>
  </si>
  <si>
    <t>10.02.2021</t>
  </si>
  <si>
    <t>Alush Gashi</t>
  </si>
  <si>
    <t>Studio Projektuese "ArchART"</t>
  </si>
  <si>
    <t>P+0K</t>
  </si>
  <si>
    <t>10.02.2022</t>
  </si>
  <si>
    <t>Arben Alihajdaraj</t>
  </si>
  <si>
    <t>18.01.2021</t>
  </si>
  <si>
    <t>25.01.2021</t>
  </si>
  <si>
    <t xml:space="preserve">Arta Gashi </t>
  </si>
  <si>
    <t>Orroberdë</t>
  </si>
  <si>
    <t xml:space="preserve">Shtallë e pulave </t>
  </si>
  <si>
    <t>23.04.2021</t>
  </si>
  <si>
    <t>10.11.2021</t>
  </si>
  <si>
    <t>Astrit Sylaj</t>
  </si>
  <si>
    <t>Carrallukë</t>
  </si>
  <si>
    <t>31.03.2021</t>
  </si>
  <si>
    <t>30.04.2021</t>
  </si>
  <si>
    <t>Avdi Gusturanaj</t>
  </si>
  <si>
    <t>N.P.N."M-ING"</t>
  </si>
  <si>
    <t>10.03.2021</t>
  </si>
  <si>
    <t>20.04.2021</t>
  </si>
  <si>
    <t>Skender Hasani</t>
  </si>
  <si>
    <t>Banana-S.H shpk</t>
  </si>
  <si>
    <t>Studio Projektuese "Ranx 4 Studio" shpk</t>
  </si>
  <si>
    <t>P+5+KT</t>
  </si>
  <si>
    <t>Objekt afarist banesor</t>
  </si>
  <si>
    <t>27.02.2022</t>
  </si>
  <si>
    <t>Bedri Haxhijaj</t>
  </si>
  <si>
    <t>03.11.2021</t>
  </si>
  <si>
    <t>Bekim Blakaj</t>
  </si>
  <si>
    <t>26.07.2021</t>
  </si>
  <si>
    <t>11.11.2021</t>
  </si>
  <si>
    <t>Bekim Gusturanaj</t>
  </si>
  <si>
    <t>Studio Projektuese"M-ING"</t>
  </si>
  <si>
    <t>06.07.2020</t>
  </si>
  <si>
    <t>28.05.2021</t>
  </si>
  <si>
    <t>Beni Shpk</t>
  </si>
  <si>
    <t>12.04.2021</t>
  </si>
  <si>
    <t>Besnik Zekaj</t>
  </si>
  <si>
    <t>24.11.2021</t>
  </si>
  <si>
    <t>18.12.2021</t>
  </si>
  <si>
    <t>Binak Thaqi</t>
  </si>
  <si>
    <t>Feduard Zikolli BI</t>
  </si>
  <si>
    <t>Lukafc I Thatë</t>
  </si>
  <si>
    <t>03.02.2021</t>
  </si>
  <si>
    <t>Biofarm istog</t>
  </si>
  <si>
    <t>Dubravë</t>
  </si>
  <si>
    <t>Ndertimi I sistemit te ujitjes dhe rezervareve per akumulimin e ujit</t>
  </si>
  <si>
    <t>06.08.2021</t>
  </si>
  <si>
    <t>Cerrcë</t>
  </si>
  <si>
    <t>22.12.2021</t>
  </si>
  <si>
    <t>Drejtoria per Shendetesi</t>
  </si>
  <si>
    <t>Uçë</t>
  </si>
  <si>
    <t xml:space="preserve">Ambulanca e fshatit Uçë </t>
  </si>
  <si>
    <t>01.03.2021</t>
  </si>
  <si>
    <t>Ramiz Kelamendi</t>
  </si>
  <si>
    <t>ELKOS GROUP</t>
  </si>
  <si>
    <t>SH.A. KEDS</t>
  </si>
  <si>
    <t>Zhvendosje te rrejtit 10(20)/0.4(kV)</t>
  </si>
  <si>
    <t>23.06.2021</t>
  </si>
  <si>
    <t>Enver Belaj</t>
  </si>
  <si>
    <t>Studenicë</t>
  </si>
  <si>
    <t>20.11.2021</t>
  </si>
  <si>
    <t>19.04.2021</t>
  </si>
  <si>
    <t>Express STORE</t>
  </si>
  <si>
    <t>Ervin Muqkurtaj</t>
  </si>
  <si>
    <t>Vrellë</t>
  </si>
  <si>
    <t>Studio Projektuese ELKOS GROUP</t>
  </si>
  <si>
    <t>Market</t>
  </si>
  <si>
    <t>29.04.2021</t>
  </si>
  <si>
    <t>Fahri Berisha</t>
  </si>
  <si>
    <t>Studio Projektuese "Kabashi"</t>
  </si>
  <si>
    <t>16.03.2021</t>
  </si>
  <si>
    <t>Feim Osmanaj</t>
  </si>
  <si>
    <t xml:space="preserve">Studio Projektuese NSH"Feduard Zikolli BI" </t>
  </si>
  <si>
    <t>Gjurakovc</t>
  </si>
  <si>
    <t>Objekt afarist</t>
  </si>
  <si>
    <t>10.12.2021</t>
  </si>
  <si>
    <t>Feriz Rugova</t>
  </si>
  <si>
    <t>27.01.2021</t>
  </si>
  <si>
    <t>Komuna e Istogut</t>
  </si>
  <si>
    <t>Fondacioni Kosovar - Trashigimia Kulturore pa Kufij(CHVR Kosovo)</t>
  </si>
  <si>
    <t>Trubohovc</t>
  </si>
  <si>
    <t>Renovimi I Kulles se Hamdi Halil Osamanj ne Trubohovc</t>
  </si>
  <si>
    <t>Gasmen Mashollaj</t>
  </si>
  <si>
    <t>Gurrakoci</t>
  </si>
  <si>
    <t>03.03.2021</t>
  </si>
  <si>
    <t>Imer Bajraj</t>
  </si>
  <si>
    <t>Studio Projektuese"GONI-ING"</t>
  </si>
  <si>
    <t>10.08.2021</t>
  </si>
  <si>
    <t>Imer Dreshaj</t>
  </si>
  <si>
    <t>Imer Haxhijaj</t>
  </si>
  <si>
    <t>Rrethojes se parceles</t>
  </si>
  <si>
    <t>26.11.2021</t>
  </si>
  <si>
    <t>Infratek</t>
  </si>
  <si>
    <t>Ndertimi I Qendres se Istogut - Rruga "Ibrahim Rugova, Fadil Ferati dhe Uçk".</t>
  </si>
  <si>
    <t>24.05.2021</t>
  </si>
  <si>
    <t>17.09.2021</t>
  </si>
  <si>
    <t>09.11.2021</t>
  </si>
  <si>
    <t>Kumri Zeqiri</t>
  </si>
  <si>
    <t>Banjë</t>
  </si>
  <si>
    <t>B+P+1K+NK</t>
  </si>
  <si>
    <t>29.10.2021</t>
  </si>
  <si>
    <t>09.12.2021</t>
  </si>
  <si>
    <t>Lavdije Zenunaj</t>
  </si>
  <si>
    <t>12.01.2021</t>
  </si>
  <si>
    <t>Leonora Ademaj</t>
  </si>
  <si>
    <t>Shushicë</t>
  </si>
  <si>
    <t xml:space="preserve">Shtalle e pulave </t>
  </si>
  <si>
    <t>15.03.2021</t>
  </si>
  <si>
    <t>12.05.2021</t>
  </si>
  <si>
    <t>Luan Myrtaj</t>
  </si>
  <si>
    <t>Çeta-General invest Group Shpk</t>
  </si>
  <si>
    <t>28.04.2021</t>
  </si>
  <si>
    <t>MBM Trade</t>
  </si>
  <si>
    <t xml:space="preserve">Studio Projektuese "PRO Arkitekture </t>
  </si>
  <si>
    <t>Dragolevc</t>
  </si>
  <si>
    <t>Objekt prodhues</t>
  </si>
  <si>
    <t>08.10.2021</t>
  </si>
  <si>
    <t>07.04.2021</t>
  </si>
  <si>
    <t>28.07.2021</t>
  </si>
  <si>
    <t>Mustafe Nebihi</t>
  </si>
  <si>
    <t>Objekt banimi individual(Aneks)</t>
  </si>
  <si>
    <t>09.08.2021</t>
  </si>
  <si>
    <t>Nazmi Vuthi</t>
  </si>
  <si>
    <t>16.06.2021</t>
  </si>
  <si>
    <t>29.06.2021</t>
  </si>
  <si>
    <t>Nexhdet Balaj</t>
  </si>
  <si>
    <t>29.03.2021</t>
  </si>
  <si>
    <t>02.04.2021</t>
  </si>
  <si>
    <t>Nexhdet Zeqiraj</t>
  </si>
  <si>
    <t>Bio ne natyre</t>
  </si>
  <si>
    <t>Studio Projektuese "3D Home"</t>
  </si>
  <si>
    <t>Ferme e pulave</t>
  </si>
  <si>
    <t>07.07.2021</t>
  </si>
  <si>
    <t>14.07.2021</t>
  </si>
  <si>
    <t>Radomir Ristic</t>
  </si>
  <si>
    <t>OJQ IOM UN Migration</t>
  </si>
  <si>
    <t>07.09.2021</t>
  </si>
  <si>
    <t>Perparim Shabanaj</t>
  </si>
  <si>
    <t>Ndertes ndihmse Verande &amp; Garazhe Familjare</t>
  </si>
  <si>
    <t>Luboxhda</t>
  </si>
  <si>
    <t>19.03.2021</t>
  </si>
  <si>
    <t>Qazim Metaj</t>
  </si>
  <si>
    <t>Depo dhe Garazhe</t>
  </si>
  <si>
    <t>08.07.2021</t>
  </si>
  <si>
    <t>Remzi Hajziraj</t>
  </si>
  <si>
    <t>02.06.2021</t>
  </si>
  <si>
    <t>02.07.2021</t>
  </si>
  <si>
    <t>Refki Kamberaj</t>
  </si>
  <si>
    <t>Rifat Kamberaj</t>
  </si>
  <si>
    <t>22.04.2021</t>
  </si>
  <si>
    <t>21.05.2021</t>
  </si>
  <si>
    <t>RINA COMERC shpk</t>
  </si>
  <si>
    <t>Sedat Hysenaj</t>
  </si>
  <si>
    <t>22.02.2021</t>
  </si>
  <si>
    <t>Selman Haxhiaj</t>
  </si>
  <si>
    <t>Llukafc I Thate</t>
  </si>
  <si>
    <t>26.01.2021</t>
  </si>
  <si>
    <t>Objekt banimi individual 2</t>
  </si>
  <si>
    <t>Objekt banimi individual 3</t>
  </si>
  <si>
    <t>Objekt banimi individual 4</t>
  </si>
  <si>
    <t>30.06.2021</t>
  </si>
  <si>
    <t>17.11.2021</t>
  </si>
  <si>
    <t>SHALAJ shpk</t>
  </si>
  <si>
    <t>Studio Projektuese "Ranx  Studio" shpk</t>
  </si>
  <si>
    <t>Zallq</t>
  </si>
  <si>
    <t>Fabrik e re per prodhimin e elementeve nga Betoni</t>
  </si>
  <si>
    <t>KEDS</t>
  </si>
  <si>
    <t>Ndertimi I Trafostacionit te ri TS 10(20) /0.4kV Sn=1600kVA dhe linjes furnizuese</t>
  </si>
  <si>
    <t>09.07.2021</t>
  </si>
  <si>
    <t>Shkelzen Sadrijaj</t>
  </si>
  <si>
    <t>P+2+KT</t>
  </si>
  <si>
    <t>21.04.2021</t>
  </si>
  <si>
    <t>Smajl Blakaj</t>
  </si>
  <si>
    <t>Vazhdim I ndertimit te katit 2</t>
  </si>
  <si>
    <t>12.09.2021</t>
  </si>
  <si>
    <t>Smajl Osmanaj</t>
  </si>
  <si>
    <t>02.03.2021</t>
  </si>
  <si>
    <t>05.05.2021</t>
  </si>
  <si>
    <t>11.05.2021</t>
  </si>
  <si>
    <t>Tahir Elshani</t>
  </si>
  <si>
    <t>Studio Projektuese NSH"GEOCAD"</t>
  </si>
  <si>
    <t>Prekallë</t>
  </si>
  <si>
    <t>31.12.2020</t>
  </si>
  <si>
    <t>14.01.2021</t>
  </si>
  <si>
    <t>Valmir Kabashi</t>
  </si>
  <si>
    <t>20.10.2021</t>
  </si>
  <si>
    <t>Vedat Çukaj</t>
  </si>
  <si>
    <t>26.06.2020</t>
  </si>
  <si>
    <t>16.11.2021</t>
  </si>
  <si>
    <t>Vesel Mashollaj</t>
  </si>
  <si>
    <t>Gjelal Ahmetaj</t>
  </si>
  <si>
    <t>25.05.2021</t>
  </si>
  <si>
    <t>Xhevat Kelmenaj</t>
  </si>
  <si>
    <t>Zoje Neziraj</t>
  </si>
  <si>
    <t>17.06.2021</t>
  </si>
  <si>
    <t>16.07.2021</t>
  </si>
  <si>
    <t>Zymer Gashi</t>
  </si>
  <si>
    <t>Garazhe</t>
  </si>
  <si>
    <t>Isa Arifaj</t>
  </si>
  <si>
    <t>Sylë Gashaj dhe Sanije Gashaj (Labinot Gashaj)</t>
  </si>
  <si>
    <t>Burim Haskaj</t>
  </si>
  <si>
    <t>Muhamet Hysenaj</t>
  </si>
  <si>
    <t>?</t>
  </si>
  <si>
    <t>Din Rugova</t>
  </si>
  <si>
    <t>Mehmet Shaha</t>
  </si>
  <si>
    <t>Objekt banimi individual 1</t>
  </si>
  <si>
    <r>
      <t xml:space="preserve">Pagesa e taksës administrative </t>
    </r>
    <r>
      <rPr>
        <b/>
        <sz val="12"/>
        <color rgb="FFFF0000"/>
        <rFont val="Arial"/>
        <family val="2"/>
      </rPr>
      <t xml:space="preserve">1.52 € </t>
    </r>
    <r>
      <rPr>
        <b/>
        <sz val="12"/>
        <color theme="1"/>
        <rFont val="Arial"/>
        <family val="2"/>
      </rPr>
      <t>(K-I),</t>
    </r>
    <r>
      <rPr>
        <b/>
        <sz val="12"/>
        <color rgb="FFFF0000"/>
        <rFont val="Arial"/>
        <family val="2"/>
      </rPr>
      <t xml:space="preserve"> 2.37 € </t>
    </r>
    <r>
      <rPr>
        <b/>
        <sz val="12"/>
        <color theme="1"/>
        <rFont val="Arial"/>
        <family val="2"/>
      </rPr>
      <t>(K-II) për m²</t>
    </r>
  </si>
  <si>
    <r>
      <t xml:space="preserve">Pagesa e tarifes për rritjen e densitetit 0 € (K-I), </t>
    </r>
    <r>
      <rPr>
        <b/>
        <sz val="12"/>
        <color rgb="FFFF0000"/>
        <rFont val="Arial"/>
        <family val="2"/>
      </rPr>
      <t>2.99</t>
    </r>
    <r>
      <rPr>
        <b/>
        <sz val="12"/>
        <color theme="1"/>
        <rFont val="Arial"/>
        <family val="2"/>
      </rPr>
      <t xml:space="preserve"> € (K-II)</t>
    </r>
  </si>
  <si>
    <t>Leja dokumenti</t>
  </si>
  <si>
    <t xml:space="preserve"> 11-33-21</t>
  </si>
  <si>
    <t>11-42-21</t>
  </si>
  <si>
    <t>11-351- 3279</t>
  </si>
  <si>
    <t>11-351- 23755</t>
  </si>
  <si>
    <t>11-351- 25343</t>
  </si>
  <si>
    <t>11-351- 43964</t>
  </si>
  <si>
    <t>11-351-27</t>
  </si>
  <si>
    <t>11-351-45</t>
  </si>
  <si>
    <t>11-351-60</t>
  </si>
  <si>
    <t>11-351-79</t>
  </si>
  <si>
    <t>11-351-1390</t>
  </si>
  <si>
    <t>1-351-2153</t>
  </si>
  <si>
    <t>11-351-3182</t>
  </si>
  <si>
    <t>11-351-3277</t>
  </si>
  <si>
    <t>11-351-3278</t>
  </si>
  <si>
    <t>11-351-3280</t>
  </si>
  <si>
    <t>11-351-3365</t>
  </si>
  <si>
    <t>11-351-3386</t>
  </si>
  <si>
    <t>11-351-3690</t>
  </si>
  <si>
    <t>11-351-4526</t>
  </si>
  <si>
    <t>11-351-4939</t>
  </si>
  <si>
    <t xml:space="preserve"> 11-351-4948</t>
  </si>
  <si>
    <t>05.03.2021</t>
  </si>
  <si>
    <t>11-351-7751</t>
  </si>
  <si>
    <t>11-351-7926</t>
  </si>
  <si>
    <t>11-351-9481</t>
  </si>
  <si>
    <t>11-351-9788</t>
  </si>
  <si>
    <t>11-351-10269</t>
  </si>
  <si>
    <t>11-351-10376</t>
  </si>
  <si>
    <t>11-351-11162</t>
  </si>
  <si>
    <t>Leje Ndertimore dokumet 11-351-11180</t>
  </si>
  <si>
    <t xml:space="preserve"> 11-351-11430</t>
  </si>
  <si>
    <t>11-351-12936</t>
  </si>
  <si>
    <t>11-351-13993</t>
  </si>
  <si>
    <t>11-351-14188</t>
  </si>
  <si>
    <t>11-351-14296</t>
  </si>
  <si>
    <t>11-351-14756</t>
  </si>
  <si>
    <t>11-351-14850</t>
  </si>
  <si>
    <t>11-351-14935</t>
  </si>
  <si>
    <t>11-351-15306</t>
  </si>
  <si>
    <t xml:space="preserve"> 11-351-16247</t>
  </si>
  <si>
    <t>11-351-18052</t>
  </si>
  <si>
    <t>11-351-18700</t>
  </si>
  <si>
    <t>11-351-19377</t>
  </si>
  <si>
    <t>11-351-22146</t>
  </si>
  <si>
    <t>11-351-23131</t>
  </si>
  <si>
    <t xml:space="preserve"> 11-351-23755</t>
  </si>
  <si>
    <t>11-351-24113</t>
  </si>
  <si>
    <t>11-351-25477</t>
  </si>
  <si>
    <t>11-351-25791</t>
  </si>
  <si>
    <t>11-351-28207</t>
  </si>
  <si>
    <t>11-351-28292</t>
  </si>
  <si>
    <t>11-351-28897</t>
  </si>
  <si>
    <t xml:space="preserve"> 11-351-30623</t>
  </si>
  <si>
    <t xml:space="preserve"> 11-351-31804</t>
  </si>
  <si>
    <t>11-351-36672</t>
  </si>
  <si>
    <t>11-351-36925</t>
  </si>
  <si>
    <t>11-351-37083</t>
  </si>
  <si>
    <t>11-351-37307</t>
  </si>
  <si>
    <t>11-351-39451</t>
  </si>
  <si>
    <t>11-351-40777</t>
  </si>
  <si>
    <t>11-351-41946</t>
  </si>
  <si>
    <t>11-351-43138</t>
  </si>
  <si>
    <t>11-351-45442</t>
  </si>
  <si>
    <t>11-351-47181</t>
  </si>
  <si>
    <t>11-351-47296</t>
  </si>
  <si>
    <t>11-351-53194</t>
  </si>
  <si>
    <t>11-351-54408</t>
  </si>
  <si>
    <t>11-351-215227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</si>
</sst>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 * #,##0.00_)\ [$€-1]_ ;_ * \(#,##0.00\)\ [$€-1]_ ;_ * &quot;-&quot;??_)\ [$€-1]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1"/>
      <color rgb="FF0000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8"/>
      <color rgb="FF1155CC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.5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1.5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1AE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AEFF"/>
        <bgColor rgb="FF51AEFF"/>
      </patternFill>
    </fill>
  </fills>
  <borders count="3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2">
    <xf numFmtId="0" fontId="0" fillId="0" borderId="0" xfId="0"/>
    <xf numFmtId="4" fontId="0" fillId="0" borderId="0" xfId="0" applyNumberFormat="1"/>
    <xf numFmtId="0" fontId="3" fillId="0" borderId="18" xfId="0" applyFont="1" applyBorder="1" applyAlignment="1">
      <alignment wrapText="1"/>
    </xf>
    <xf numFmtId="0" fontId="0" fillId="4" borderId="0" xfId="0" applyFill="1"/>
    <xf numFmtId="0" fontId="5" fillId="3" borderId="19" xfId="0" applyFont="1" applyFill="1" applyBorder="1" applyAlignment="1">
      <alignment horizontal="center" wrapText="1"/>
    </xf>
    <xf numFmtId="0" fontId="9" fillId="0" borderId="16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1" fillId="5" borderId="16" xfId="0" applyFont="1" applyFill="1" applyBorder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7" fillId="2" borderId="22" xfId="1" applyFill="1" applyBorder="1" applyAlignment="1">
      <alignment wrapText="1"/>
    </xf>
    <xf numFmtId="0" fontId="12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21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12" fillId="0" borderId="21" xfId="0" applyFont="1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5" fillId="0" borderId="16" xfId="0" applyFont="1" applyBorder="1" applyAlignment="1">
      <alignment horizontal="left" vertical="center"/>
    </xf>
    <xf numFmtId="0" fontId="3" fillId="4" borderId="22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2" fillId="5" borderId="16" xfId="0" applyFont="1" applyFill="1" applyBorder="1" applyAlignment="1">
      <alignment horizontal="left" vertical="center"/>
    </xf>
    <xf numFmtId="0" fontId="11" fillId="0" borderId="16" xfId="0" applyFont="1" applyBorder="1" applyAlignment="1">
      <alignment vertical="center" wrapText="1"/>
    </xf>
    <xf numFmtId="0" fontId="9" fillId="5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9" fillId="0" borderId="21" xfId="0" applyFont="1" applyBorder="1" applyAlignment="1">
      <alignment horizontal="left" vertical="center" wrapText="1"/>
    </xf>
    <xf numFmtId="0" fontId="14" fillId="0" borderId="22" xfId="0" applyFont="1" applyBorder="1"/>
    <xf numFmtId="0" fontId="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2" fillId="0" borderId="25" xfId="0" applyFont="1" applyBorder="1" applyAlignment="1">
      <alignment horizontal="left" vertical="center" wrapText="1"/>
    </xf>
    <xf numFmtId="0" fontId="14" fillId="0" borderId="26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2" borderId="23" xfId="0" applyFont="1" applyFill="1" applyBorder="1" applyAlignment="1">
      <alignment horizontal="center" wrapText="1"/>
    </xf>
    <xf numFmtId="4" fontId="3" fillId="0" borderId="23" xfId="0" applyNumberFormat="1" applyFont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7" fillId="2" borderId="23" xfId="1" applyFill="1" applyBorder="1" applyAlignment="1">
      <alignment wrapText="1"/>
    </xf>
    <xf numFmtId="0" fontId="3" fillId="0" borderId="29" xfId="0" applyFont="1" applyBorder="1" applyAlignment="1">
      <alignment wrapText="1"/>
    </xf>
    <xf numFmtId="4" fontId="3" fillId="2" borderId="23" xfId="0" applyNumberFormat="1" applyFont="1" applyFill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3" fillId="0" borderId="23" xfId="0" applyFont="1" applyBorder="1" applyAlignment="1">
      <alignment horizontal="center" wrapText="1"/>
    </xf>
    <xf numFmtId="4" fontId="3" fillId="0" borderId="23" xfId="0" applyNumberFormat="1" applyFont="1" applyBorder="1" applyAlignment="1">
      <alignment horizontal="center" wrapText="1"/>
    </xf>
    <xf numFmtId="0" fontId="3" fillId="2" borderId="23" xfId="0" applyFont="1" applyFill="1" applyBorder="1"/>
    <xf numFmtId="0" fontId="3" fillId="0" borderId="23" xfId="0" applyFont="1" applyBorder="1" applyAlignment="1">
      <alignment horizontal="center"/>
    </xf>
    <xf numFmtId="0" fontId="19" fillId="0" borderId="16" xfId="0" applyFont="1" applyBorder="1" applyAlignment="1">
      <alignment vertical="center"/>
    </xf>
    <xf numFmtId="164" fontId="11" fillId="0" borderId="20" xfId="2" applyFont="1" applyBorder="1" applyAlignment="1">
      <alignment horizontal="right" vertical="center"/>
    </xf>
    <xf numFmtId="165" fontId="3" fillId="0" borderId="16" xfId="2" applyNumberFormat="1" applyFont="1" applyBorder="1" applyAlignment="1">
      <alignment vertical="center"/>
    </xf>
    <xf numFmtId="164" fontId="3" fillId="0" borderId="20" xfId="2" applyFont="1" applyBorder="1" applyAlignment="1">
      <alignment vertical="center"/>
    </xf>
    <xf numFmtId="165" fontId="11" fillId="0" borderId="16" xfId="2" applyNumberFormat="1" applyFont="1" applyBorder="1" applyAlignment="1">
      <alignment horizontal="left" vertical="center"/>
    </xf>
    <xf numFmtId="4" fontId="20" fillId="0" borderId="16" xfId="0" applyNumberFormat="1" applyFont="1" applyBorder="1" applyAlignment="1">
      <alignment vertical="center"/>
    </xf>
    <xf numFmtId="4" fontId="11" fillId="0" borderId="20" xfId="0" applyNumberFormat="1" applyFont="1" applyBorder="1" applyAlignment="1">
      <alignment vertical="center"/>
    </xf>
    <xf numFmtId="2" fontId="11" fillId="0" borderId="16" xfId="0" applyNumberFormat="1" applyFont="1" applyBorder="1" applyAlignment="1">
      <alignment vertical="center"/>
    </xf>
    <xf numFmtId="165" fontId="11" fillId="0" borderId="16" xfId="0" applyNumberFormat="1" applyFont="1" applyBorder="1" applyAlignment="1">
      <alignment horizontal="left" vertical="center"/>
    </xf>
    <xf numFmtId="2" fontId="11" fillId="0" borderId="2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164" fontId="3" fillId="0" borderId="20" xfId="2" applyFont="1" applyBorder="1" applyAlignment="1">
      <alignment horizontal="right" vertical="center"/>
    </xf>
    <xf numFmtId="165" fontId="3" fillId="0" borderId="16" xfId="2" applyNumberFormat="1" applyFont="1" applyBorder="1" applyAlignment="1">
      <alignment horizontal="left" vertical="center"/>
    </xf>
    <xf numFmtId="165" fontId="19" fillId="0" borderId="16" xfId="0" applyNumberFormat="1" applyFont="1" applyBorder="1" applyAlignment="1">
      <alignment vertical="center"/>
    </xf>
    <xf numFmtId="4" fontId="20" fillId="0" borderId="20" xfId="0" applyNumberFormat="1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165" fontId="3" fillId="0" borderId="24" xfId="2" applyNumberFormat="1" applyFont="1" applyBorder="1" applyAlignment="1">
      <alignment vertical="center"/>
    </xf>
    <xf numFmtId="164" fontId="3" fillId="0" borderId="27" xfId="2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165" fontId="11" fillId="4" borderId="16" xfId="0" applyNumberFormat="1" applyFont="1" applyFill="1" applyBorder="1" applyAlignment="1">
      <alignment horizontal="left" vertical="center"/>
    </xf>
    <xf numFmtId="0" fontId="11" fillId="0" borderId="16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4" fontId="11" fillId="0" borderId="16" xfId="0" applyNumberFormat="1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14" fontId="12" fillId="0" borderId="16" xfId="0" applyNumberFormat="1" applyFont="1" applyBorder="1" applyAlignment="1">
      <alignment horizontal="center" vertical="center"/>
    </xf>
    <xf numFmtId="14" fontId="19" fillId="0" borderId="16" xfId="0" applyNumberFormat="1" applyFont="1" applyBorder="1"/>
    <xf numFmtId="0" fontId="0" fillId="0" borderId="16" xfId="0" applyBorder="1"/>
    <xf numFmtId="14" fontId="0" fillId="0" borderId="16" xfId="0" applyNumberFormat="1" applyBorder="1"/>
    <xf numFmtId="0" fontId="0" fillId="0" borderId="24" xfId="0" applyBorder="1"/>
    <xf numFmtId="0" fontId="4" fillId="3" borderId="11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 wrapText="1"/>
    </xf>
    <xf numFmtId="17" fontId="0" fillId="0" borderId="16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3">
    <cellStyle name="Comma 2" xfId="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tabSelected="1" topLeftCell="A4" zoomScale="70" zoomScaleNormal="70" workbookViewId="0">
      <selection activeCell="E83" sqref="E83"/>
    </sheetView>
  </sheetViews>
  <sheetFormatPr defaultRowHeight="15" x14ac:dyDescent="0.25"/>
  <cols>
    <col min="1" max="1" width="6" customWidth="1"/>
    <col min="2" max="2" width="22.5703125" customWidth="1"/>
    <col min="3" max="4" width="11.5703125" customWidth="1"/>
    <col min="5" max="6" width="19.42578125" customWidth="1"/>
    <col min="7" max="7" width="19.140625" bestFit="1" customWidth="1"/>
    <col min="8" max="8" width="15.5703125" customWidth="1"/>
    <col min="9" max="9" width="16.42578125" customWidth="1"/>
    <col min="10" max="10" width="18.42578125" customWidth="1"/>
    <col min="11" max="11" width="18" customWidth="1"/>
    <col min="12" max="12" width="18.5703125" customWidth="1"/>
    <col min="13" max="13" width="14.42578125" customWidth="1"/>
    <col min="14" max="14" width="21.42578125" customWidth="1"/>
    <col min="15" max="15" width="19.140625" customWidth="1"/>
    <col min="16" max="16" width="19.5703125" customWidth="1"/>
  </cols>
  <sheetData>
    <row r="1" spans="1:15" ht="38.25" customHeight="1" x14ac:dyDescent="0.25">
      <c r="A1" s="104" t="s">
        <v>16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  <c r="O1" s="110"/>
    </row>
    <row r="2" spans="1:15" ht="15.75" thickBot="1" x14ac:dyDescent="0.3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  <c r="O2" s="111"/>
    </row>
    <row r="3" spans="1:15" ht="31.5" customHeight="1" thickBot="1" x14ac:dyDescent="0.3">
      <c r="A3" s="113" t="s">
        <v>11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5"/>
      <c r="O3" s="111"/>
    </row>
    <row r="4" spans="1:15" ht="31.5" customHeight="1" thickBot="1" x14ac:dyDescent="0.3">
      <c r="A4" s="116" t="s">
        <v>10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  <c r="O4" s="111"/>
    </row>
    <row r="5" spans="1:15" ht="24" thickBot="1" x14ac:dyDescent="0.4">
      <c r="A5" s="119" t="s">
        <v>16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/>
      <c r="O5" s="112"/>
    </row>
    <row r="6" spans="1:15" ht="142.5" thickBot="1" x14ac:dyDescent="0.3">
      <c r="A6" s="91" t="s">
        <v>15</v>
      </c>
      <c r="B6" s="102" t="s">
        <v>249</v>
      </c>
      <c r="C6" s="100" t="s">
        <v>12</v>
      </c>
      <c r="D6" s="92" t="s">
        <v>0</v>
      </c>
      <c r="E6" s="92" t="s">
        <v>1</v>
      </c>
      <c r="F6" s="92" t="s">
        <v>2</v>
      </c>
      <c r="G6" s="92" t="s">
        <v>3</v>
      </c>
      <c r="H6" s="93" t="s">
        <v>8</v>
      </c>
      <c r="I6" s="92" t="s">
        <v>4</v>
      </c>
      <c r="J6" s="92" t="s">
        <v>248</v>
      </c>
      <c r="K6" s="92" t="s">
        <v>247</v>
      </c>
      <c r="L6" s="92" t="s">
        <v>5</v>
      </c>
      <c r="M6" s="92" t="s">
        <v>6</v>
      </c>
      <c r="N6" s="92" t="s">
        <v>7</v>
      </c>
      <c r="O6" s="4" t="s">
        <v>9</v>
      </c>
    </row>
    <row r="7" spans="1:15" ht="27" x14ac:dyDescent="0.25">
      <c r="A7" s="6">
        <v>1</v>
      </c>
      <c r="B7" s="101" t="s">
        <v>313</v>
      </c>
      <c r="C7" s="7" t="s">
        <v>17</v>
      </c>
      <c r="D7" s="7" t="s">
        <v>18</v>
      </c>
      <c r="E7" s="8" t="s">
        <v>19</v>
      </c>
      <c r="F7" s="8" t="s">
        <v>19</v>
      </c>
      <c r="G7" s="9" t="s">
        <v>20</v>
      </c>
      <c r="H7" s="10" t="s">
        <v>21</v>
      </c>
      <c r="I7" s="58">
        <v>313.94</v>
      </c>
      <c r="J7" s="65">
        <v>0</v>
      </c>
      <c r="K7" s="65">
        <v>477.18</v>
      </c>
      <c r="L7" s="65">
        <v>477.18</v>
      </c>
      <c r="M7" s="75" t="s">
        <v>22</v>
      </c>
      <c r="N7" s="12" t="s">
        <v>23</v>
      </c>
      <c r="O7" s="13"/>
    </row>
    <row r="8" spans="1:15" ht="40.5" x14ac:dyDescent="0.25">
      <c r="A8" s="6">
        <v>2</v>
      </c>
      <c r="B8" s="79" t="s">
        <v>312</v>
      </c>
      <c r="C8" s="7" t="s">
        <v>24</v>
      </c>
      <c r="D8" s="7" t="s">
        <v>25</v>
      </c>
      <c r="E8" s="14" t="s">
        <v>26</v>
      </c>
      <c r="F8" s="15" t="s">
        <v>27</v>
      </c>
      <c r="G8" s="9" t="s">
        <v>28</v>
      </c>
      <c r="H8" s="10" t="s">
        <v>21</v>
      </c>
      <c r="I8" s="71" t="s">
        <v>243</v>
      </c>
      <c r="J8" s="57" t="s">
        <v>243</v>
      </c>
      <c r="K8" s="57" t="s">
        <v>243</v>
      </c>
      <c r="L8" s="57">
        <v>1264</v>
      </c>
      <c r="M8" s="76" t="s">
        <v>243</v>
      </c>
      <c r="N8" s="9" t="s">
        <v>29</v>
      </c>
      <c r="O8" s="13"/>
    </row>
    <row r="9" spans="1:15" ht="39" customHeight="1" x14ac:dyDescent="0.25">
      <c r="A9" s="6">
        <v>3</v>
      </c>
      <c r="B9" s="94" t="s">
        <v>296</v>
      </c>
      <c r="C9" s="7" t="s">
        <v>30</v>
      </c>
      <c r="D9" s="7" t="s">
        <v>31</v>
      </c>
      <c r="E9" s="14" t="s">
        <v>26</v>
      </c>
      <c r="F9" s="15" t="s">
        <v>27</v>
      </c>
      <c r="G9" s="9" t="s">
        <v>32</v>
      </c>
      <c r="H9" s="10" t="s">
        <v>21</v>
      </c>
      <c r="I9" s="58">
        <v>124.23</v>
      </c>
      <c r="J9" s="77">
        <v>0</v>
      </c>
      <c r="K9" s="65">
        <v>318.02</v>
      </c>
      <c r="L9" s="65">
        <v>318.02</v>
      </c>
      <c r="M9" s="75" t="s">
        <v>243</v>
      </c>
      <c r="N9" s="12" t="s">
        <v>33</v>
      </c>
      <c r="O9" s="13"/>
    </row>
    <row r="10" spans="1:15" ht="30" x14ac:dyDescent="0.25">
      <c r="A10" s="6">
        <v>4</v>
      </c>
      <c r="B10" s="94" t="s">
        <v>292</v>
      </c>
      <c r="C10" s="16" t="s">
        <v>34</v>
      </c>
      <c r="D10" s="16" t="s">
        <v>35</v>
      </c>
      <c r="E10" s="17" t="s">
        <v>36</v>
      </c>
      <c r="F10" s="17" t="s">
        <v>36</v>
      </c>
      <c r="G10" s="9" t="s">
        <v>20</v>
      </c>
      <c r="H10" s="10" t="s">
        <v>21</v>
      </c>
      <c r="I10" s="58"/>
      <c r="J10" s="65">
        <v>0</v>
      </c>
      <c r="K10" s="78">
        <v>102.4</v>
      </c>
      <c r="L10" s="78">
        <v>102.4</v>
      </c>
      <c r="M10" s="79" t="s">
        <v>14</v>
      </c>
      <c r="N10" s="18" t="s">
        <v>37</v>
      </c>
      <c r="O10" s="13"/>
    </row>
    <row r="11" spans="1:15" ht="27" x14ac:dyDescent="0.25">
      <c r="A11" s="6">
        <v>5</v>
      </c>
      <c r="B11" s="94" t="s">
        <v>271</v>
      </c>
      <c r="C11" s="16" t="s">
        <v>38</v>
      </c>
      <c r="D11" s="19" t="s">
        <v>39</v>
      </c>
      <c r="E11" s="17" t="s">
        <v>40</v>
      </c>
      <c r="F11" s="17" t="s">
        <v>40</v>
      </c>
      <c r="G11" s="9" t="s">
        <v>41</v>
      </c>
      <c r="H11" s="10" t="s">
        <v>21</v>
      </c>
      <c r="I11" s="71">
        <v>145.44</v>
      </c>
      <c r="J11" s="65">
        <v>217.43</v>
      </c>
      <c r="K11" s="57">
        <v>372.32</v>
      </c>
      <c r="L11" s="70">
        <f>SUM(J11:K11)</f>
        <v>589.75</v>
      </c>
      <c r="M11" s="79" t="s">
        <v>42</v>
      </c>
      <c r="N11" s="12" t="s">
        <v>23</v>
      </c>
      <c r="O11" s="13"/>
    </row>
    <row r="12" spans="1:15" ht="27" x14ac:dyDescent="0.25">
      <c r="A12" s="6">
        <v>6</v>
      </c>
      <c r="B12" s="94" t="s">
        <v>270</v>
      </c>
      <c r="C12" s="19" t="s">
        <v>38</v>
      </c>
      <c r="D12" s="19" t="s">
        <v>43</v>
      </c>
      <c r="E12" s="8" t="s">
        <v>44</v>
      </c>
      <c r="F12" s="8" t="s">
        <v>44</v>
      </c>
      <c r="G12" s="9" t="s">
        <v>41</v>
      </c>
      <c r="H12" s="10" t="s">
        <v>21</v>
      </c>
      <c r="I12" s="58">
        <v>64.81</v>
      </c>
      <c r="J12" s="29"/>
      <c r="K12" s="64">
        <v>165.91</v>
      </c>
      <c r="L12" s="64">
        <v>165.91</v>
      </c>
      <c r="M12" s="79" t="s">
        <v>42</v>
      </c>
      <c r="N12" s="12" t="s">
        <v>23</v>
      </c>
      <c r="O12" s="13"/>
    </row>
    <row r="13" spans="1:15" ht="27" x14ac:dyDescent="0.25">
      <c r="A13" s="6">
        <v>7</v>
      </c>
      <c r="B13" s="94" t="s">
        <v>261</v>
      </c>
      <c r="C13" s="7" t="s">
        <v>45</v>
      </c>
      <c r="D13" s="7" t="s">
        <v>46</v>
      </c>
      <c r="E13" s="8" t="s">
        <v>47</v>
      </c>
      <c r="F13" s="8" t="s">
        <v>47</v>
      </c>
      <c r="G13" s="9" t="s">
        <v>41</v>
      </c>
      <c r="H13" s="10" t="s">
        <v>48</v>
      </c>
      <c r="I13" s="72">
        <v>160.12</v>
      </c>
      <c r="J13" s="29" t="s">
        <v>243</v>
      </c>
      <c r="K13" s="64" t="s">
        <v>243</v>
      </c>
      <c r="L13" s="64" t="s">
        <v>243</v>
      </c>
      <c r="M13" s="75"/>
      <c r="N13" s="20" t="s">
        <v>49</v>
      </c>
      <c r="O13" s="13"/>
    </row>
    <row r="14" spans="1:15" ht="51" customHeight="1" x14ac:dyDescent="0.25">
      <c r="A14" s="6">
        <v>8</v>
      </c>
      <c r="B14" s="94" t="s">
        <v>285</v>
      </c>
      <c r="C14" s="7" t="s">
        <v>50</v>
      </c>
      <c r="D14" s="7" t="s">
        <v>51</v>
      </c>
      <c r="E14" s="8" t="s">
        <v>52</v>
      </c>
      <c r="F14" s="8" t="s">
        <v>52</v>
      </c>
      <c r="G14" s="9" t="s">
        <v>20</v>
      </c>
      <c r="H14" s="10" t="s">
        <v>53</v>
      </c>
      <c r="I14" s="72">
        <v>113.75</v>
      </c>
      <c r="J14" s="29">
        <v>0</v>
      </c>
      <c r="K14" s="64">
        <v>291.2</v>
      </c>
      <c r="L14" s="64">
        <v>291.2</v>
      </c>
      <c r="M14" s="79" t="s">
        <v>42</v>
      </c>
      <c r="N14" s="20" t="s">
        <v>33</v>
      </c>
      <c r="O14" s="13"/>
    </row>
    <row r="15" spans="1:15" ht="35.25" customHeight="1" x14ac:dyDescent="0.25">
      <c r="A15" s="6">
        <v>9</v>
      </c>
      <c r="B15" s="94" t="s">
        <v>281</v>
      </c>
      <c r="C15" s="7" t="s">
        <v>54</v>
      </c>
      <c r="D15" s="7" t="s">
        <v>55</v>
      </c>
      <c r="E15" s="8" t="s">
        <v>56</v>
      </c>
      <c r="F15" s="8" t="s">
        <v>56</v>
      </c>
      <c r="G15" s="9" t="s">
        <v>57</v>
      </c>
      <c r="H15" s="10" t="s">
        <v>21</v>
      </c>
      <c r="I15" s="72" t="s">
        <v>243</v>
      </c>
      <c r="J15" s="29" t="s">
        <v>243</v>
      </c>
      <c r="K15" s="64" t="s">
        <v>243</v>
      </c>
      <c r="L15" s="64" t="s">
        <v>243</v>
      </c>
      <c r="M15" s="75" t="s">
        <v>243</v>
      </c>
      <c r="N15" s="20"/>
      <c r="O15" s="13"/>
    </row>
    <row r="16" spans="1:15" ht="47.25" customHeight="1" x14ac:dyDescent="0.25">
      <c r="A16" s="6">
        <v>10</v>
      </c>
      <c r="B16" s="94" t="s">
        <v>275</v>
      </c>
      <c r="C16" s="7" t="s">
        <v>58</v>
      </c>
      <c r="D16" s="7" t="s">
        <v>59</v>
      </c>
      <c r="E16" s="14" t="s">
        <v>60</v>
      </c>
      <c r="F16" s="8" t="s">
        <v>61</v>
      </c>
      <c r="G16" s="9" t="s">
        <v>62</v>
      </c>
      <c r="H16" s="10" t="s">
        <v>21</v>
      </c>
      <c r="I16" s="66">
        <v>4364.6099999999997</v>
      </c>
      <c r="J16" s="65">
        <v>6116.15</v>
      </c>
      <c r="K16" s="57">
        <v>11173.4</v>
      </c>
      <c r="L16" s="70">
        <f>SUM(J16:K16)</f>
        <v>17289.55</v>
      </c>
      <c r="M16" s="75" t="s">
        <v>63</v>
      </c>
      <c r="N16" s="12" t="s">
        <v>64</v>
      </c>
      <c r="O16" s="13"/>
    </row>
    <row r="17" spans="1:17" ht="27" x14ac:dyDescent="0.25">
      <c r="A17" s="6">
        <v>11</v>
      </c>
      <c r="B17" s="94" t="s">
        <v>258</v>
      </c>
      <c r="C17" s="7"/>
      <c r="D17" s="7" t="s">
        <v>65</v>
      </c>
      <c r="E17" s="11" t="s">
        <v>66</v>
      </c>
      <c r="F17" s="11" t="s">
        <v>66</v>
      </c>
      <c r="G17" s="9" t="s">
        <v>41</v>
      </c>
      <c r="H17" s="10" t="s">
        <v>21</v>
      </c>
      <c r="I17" s="66">
        <v>302.75</v>
      </c>
      <c r="J17" s="57" t="s">
        <v>243</v>
      </c>
      <c r="K17" s="57" t="s">
        <v>243</v>
      </c>
      <c r="L17" s="57">
        <v>1188.7</v>
      </c>
      <c r="M17" s="75" t="s">
        <v>22</v>
      </c>
      <c r="N17" s="12" t="s">
        <v>23</v>
      </c>
      <c r="O17" s="13"/>
    </row>
    <row r="18" spans="1:17" ht="27" x14ac:dyDescent="0.25">
      <c r="A18" s="6">
        <v>12</v>
      </c>
      <c r="B18" s="94" t="s">
        <v>314</v>
      </c>
      <c r="C18" s="16" t="s">
        <v>141</v>
      </c>
      <c r="D18" s="7" t="s">
        <v>67</v>
      </c>
      <c r="E18" s="11" t="s">
        <v>68</v>
      </c>
      <c r="F18" s="11" t="s">
        <v>68</v>
      </c>
      <c r="G18" s="9" t="s">
        <v>41</v>
      </c>
      <c r="H18" s="10" t="s">
        <v>21</v>
      </c>
      <c r="I18" s="63">
        <v>199.13</v>
      </c>
      <c r="J18" s="65">
        <v>0</v>
      </c>
      <c r="K18" s="57">
        <v>302.67</v>
      </c>
      <c r="L18" s="57">
        <v>302.67</v>
      </c>
      <c r="M18" s="75" t="s">
        <v>22</v>
      </c>
      <c r="N18" s="12" t="s">
        <v>23</v>
      </c>
      <c r="O18" s="13"/>
    </row>
    <row r="19" spans="1:17" ht="27" x14ac:dyDescent="0.25">
      <c r="A19" s="6">
        <v>13</v>
      </c>
      <c r="B19" s="94" t="s">
        <v>301</v>
      </c>
      <c r="C19" s="16" t="s">
        <v>69</v>
      </c>
      <c r="D19" s="7" t="s">
        <v>70</v>
      </c>
      <c r="E19" s="8" t="s">
        <v>71</v>
      </c>
      <c r="F19" s="8" t="s">
        <v>71</v>
      </c>
      <c r="G19" s="9" t="s">
        <v>72</v>
      </c>
      <c r="H19" s="10" t="s">
        <v>21</v>
      </c>
      <c r="I19" s="63">
        <v>214</v>
      </c>
      <c r="J19" s="80">
        <v>0</v>
      </c>
      <c r="K19" s="62">
        <v>325.3</v>
      </c>
      <c r="L19" s="62">
        <v>325.3</v>
      </c>
      <c r="M19" s="75" t="s">
        <v>22</v>
      </c>
      <c r="N19" s="12" t="s">
        <v>23</v>
      </c>
      <c r="O19" s="13"/>
      <c r="Q19" s="3"/>
    </row>
    <row r="20" spans="1:17" ht="27" x14ac:dyDescent="0.25">
      <c r="A20" s="6">
        <v>14</v>
      </c>
      <c r="B20" s="95" t="s">
        <v>257</v>
      </c>
      <c r="C20" s="7" t="s">
        <v>73</v>
      </c>
      <c r="D20" s="7" t="s">
        <v>74</v>
      </c>
      <c r="E20" s="11" t="s">
        <v>75</v>
      </c>
      <c r="F20" s="11" t="s">
        <v>75</v>
      </c>
      <c r="G20" s="9" t="s">
        <v>41</v>
      </c>
      <c r="H20" s="10" t="s">
        <v>21</v>
      </c>
      <c r="I20" s="63" t="s">
        <v>243</v>
      </c>
      <c r="J20" s="80" t="s">
        <v>243</v>
      </c>
      <c r="K20" s="80" t="s">
        <v>243</v>
      </c>
      <c r="L20" s="57" t="s">
        <v>243</v>
      </c>
      <c r="M20" s="81"/>
      <c r="N20" s="22" t="s">
        <v>64</v>
      </c>
      <c r="O20" s="13"/>
      <c r="Q20" s="3"/>
    </row>
    <row r="21" spans="1:17" ht="27" x14ac:dyDescent="0.25">
      <c r="A21" s="6">
        <v>15</v>
      </c>
      <c r="B21" s="95" t="s">
        <v>282</v>
      </c>
      <c r="C21" s="7" t="s">
        <v>76</v>
      </c>
      <c r="D21" s="7" t="s">
        <v>74</v>
      </c>
      <c r="E21" s="23" t="s">
        <v>77</v>
      </c>
      <c r="F21" s="23" t="s">
        <v>77</v>
      </c>
      <c r="G21" s="9" t="s">
        <v>72</v>
      </c>
      <c r="H21" s="10" t="s">
        <v>21</v>
      </c>
      <c r="I21" s="63">
        <v>260.39999999999998</v>
      </c>
      <c r="J21" s="80">
        <v>419.9</v>
      </c>
      <c r="K21" s="67">
        <v>666.62</v>
      </c>
      <c r="L21" s="67">
        <f>SUM(J21:K21)</f>
        <v>1086.52</v>
      </c>
      <c r="M21" s="75" t="s">
        <v>22</v>
      </c>
      <c r="N21" s="12" t="s">
        <v>23</v>
      </c>
      <c r="O21" s="13"/>
      <c r="Q21" s="3"/>
    </row>
    <row r="22" spans="1:17" ht="31.5" customHeight="1" x14ac:dyDescent="0.25">
      <c r="A22" s="6">
        <v>16</v>
      </c>
      <c r="B22" s="95" t="s">
        <v>306</v>
      </c>
      <c r="C22" s="7" t="s">
        <v>78</v>
      </c>
      <c r="D22" s="24" t="s">
        <v>79</v>
      </c>
      <c r="E22" s="11" t="s">
        <v>80</v>
      </c>
      <c r="F22" s="11" t="s">
        <v>80</v>
      </c>
      <c r="G22" s="9" t="s">
        <v>81</v>
      </c>
      <c r="H22" s="10" t="s">
        <v>82</v>
      </c>
      <c r="I22" s="63">
        <v>162</v>
      </c>
      <c r="J22" s="57">
        <v>414.72</v>
      </c>
      <c r="K22" s="57">
        <v>267.05</v>
      </c>
      <c r="L22" s="57">
        <f>SUM(J22:K22)</f>
        <v>681.77</v>
      </c>
      <c r="M22" s="79" t="s">
        <v>42</v>
      </c>
      <c r="N22" s="12" t="s">
        <v>23</v>
      </c>
      <c r="O22" s="13"/>
      <c r="Q22" s="3"/>
    </row>
    <row r="23" spans="1:17" ht="38.25" x14ac:dyDescent="0.25">
      <c r="A23" s="6">
        <v>17</v>
      </c>
      <c r="B23" s="94" t="s">
        <v>269</v>
      </c>
      <c r="C23" s="7" t="s">
        <v>83</v>
      </c>
      <c r="D23" s="24" t="s">
        <v>38</v>
      </c>
      <c r="E23" s="11" t="s">
        <v>84</v>
      </c>
      <c r="F23" s="11" t="s">
        <v>84</v>
      </c>
      <c r="G23" s="9" t="s">
        <v>62</v>
      </c>
      <c r="H23" s="25" t="s">
        <v>85</v>
      </c>
      <c r="I23" s="63">
        <v>40</v>
      </c>
      <c r="J23" s="82">
        <v>834.6</v>
      </c>
      <c r="K23" s="57">
        <v>102.4</v>
      </c>
      <c r="L23" s="57">
        <v>937</v>
      </c>
      <c r="M23" s="83"/>
      <c r="N23" s="26" t="s">
        <v>86</v>
      </c>
      <c r="O23" s="13"/>
      <c r="Q23" s="3"/>
    </row>
    <row r="24" spans="1:17" s="3" customFormat="1" ht="27" x14ac:dyDescent="0.25">
      <c r="A24" s="6">
        <v>18</v>
      </c>
      <c r="B24" s="95" t="s">
        <v>303</v>
      </c>
      <c r="C24" s="7" t="s">
        <v>87</v>
      </c>
      <c r="D24" s="7" t="s">
        <v>70</v>
      </c>
      <c r="E24" s="21" t="s">
        <v>244</v>
      </c>
      <c r="F24" s="21" t="s">
        <v>244</v>
      </c>
      <c r="G24" s="9" t="s">
        <v>20</v>
      </c>
      <c r="H24" s="27" t="s">
        <v>88</v>
      </c>
      <c r="I24" s="58">
        <v>271.75</v>
      </c>
      <c r="J24" s="82">
        <v>0</v>
      </c>
      <c r="K24" s="65">
        <v>458.79</v>
      </c>
      <c r="L24" s="65">
        <v>458.79</v>
      </c>
      <c r="M24" s="75" t="s">
        <v>22</v>
      </c>
      <c r="N24" s="12" t="s">
        <v>23</v>
      </c>
      <c r="O24" s="13"/>
    </row>
    <row r="25" spans="1:17" s="3" customFormat="1" ht="27" x14ac:dyDescent="0.25">
      <c r="A25" s="6">
        <v>19</v>
      </c>
      <c r="B25" s="94" t="s">
        <v>317</v>
      </c>
      <c r="C25" s="28" t="s">
        <v>89</v>
      </c>
      <c r="D25" s="28" t="s">
        <v>25</v>
      </c>
      <c r="E25" s="21" t="s">
        <v>90</v>
      </c>
      <c r="F25" s="21" t="s">
        <v>90</v>
      </c>
      <c r="G25" s="9" t="s">
        <v>20</v>
      </c>
      <c r="H25" s="10" t="s">
        <v>91</v>
      </c>
      <c r="I25" s="58">
        <v>0</v>
      </c>
      <c r="J25" s="65">
        <v>0</v>
      </c>
      <c r="K25" s="65">
        <v>0</v>
      </c>
      <c r="L25" s="61">
        <v>0</v>
      </c>
      <c r="M25" s="75" t="s">
        <v>243</v>
      </c>
      <c r="N25" s="12" t="s">
        <v>92</v>
      </c>
      <c r="O25" s="13"/>
    </row>
    <row r="26" spans="1:17" s="3" customFormat="1" ht="32.450000000000003" customHeight="1" x14ac:dyDescent="0.25">
      <c r="A26" s="6">
        <v>20</v>
      </c>
      <c r="B26" s="96" t="s">
        <v>273</v>
      </c>
      <c r="C26" s="28" t="s">
        <v>93</v>
      </c>
      <c r="D26" s="28" t="s">
        <v>272</v>
      </c>
      <c r="E26" s="19" t="s">
        <v>94</v>
      </c>
      <c r="F26" s="19" t="s">
        <v>95</v>
      </c>
      <c r="G26" s="12" t="s">
        <v>96</v>
      </c>
      <c r="H26" s="10" t="s">
        <v>21</v>
      </c>
      <c r="I26" s="58"/>
      <c r="J26" s="65">
        <v>0</v>
      </c>
      <c r="K26" s="65">
        <v>20</v>
      </c>
      <c r="L26" s="61">
        <v>20</v>
      </c>
      <c r="M26" s="81" t="s">
        <v>243</v>
      </c>
      <c r="N26" s="35" t="s">
        <v>97</v>
      </c>
      <c r="O26" s="13"/>
    </row>
    <row r="27" spans="1:17" s="3" customFormat="1" ht="51.75" customHeight="1" x14ac:dyDescent="0.25">
      <c r="A27" s="6">
        <v>21</v>
      </c>
      <c r="B27" s="97" t="s">
        <v>295</v>
      </c>
      <c r="C27" s="28" t="s">
        <v>98</v>
      </c>
      <c r="D27" s="28" t="s">
        <v>30</v>
      </c>
      <c r="E27" s="29" t="s">
        <v>99</v>
      </c>
      <c r="F27" s="29" t="s">
        <v>99</v>
      </c>
      <c r="G27" s="9" t="s">
        <v>62</v>
      </c>
      <c r="H27" s="10" t="s">
        <v>100</v>
      </c>
      <c r="I27" s="58"/>
      <c r="J27" s="65">
        <v>0</v>
      </c>
      <c r="K27" s="65">
        <v>727.3</v>
      </c>
      <c r="L27" s="65">
        <v>727.3</v>
      </c>
      <c r="M27" s="75" t="s">
        <v>22</v>
      </c>
      <c r="N27" s="12" t="s">
        <v>23</v>
      </c>
      <c r="O27" s="13"/>
    </row>
    <row r="28" spans="1:17" s="3" customFormat="1" ht="32.25" customHeight="1" x14ac:dyDescent="0.25">
      <c r="A28" s="6">
        <v>22</v>
      </c>
      <c r="B28" s="97" t="s">
        <v>305</v>
      </c>
      <c r="C28" s="28" t="s">
        <v>101</v>
      </c>
      <c r="D28" s="28" t="s">
        <v>102</v>
      </c>
      <c r="E28" s="19" t="s">
        <v>104</v>
      </c>
      <c r="F28" s="19" t="s">
        <v>103</v>
      </c>
      <c r="G28" s="29" t="s">
        <v>106</v>
      </c>
      <c r="H28" s="27" t="s">
        <v>105</v>
      </c>
      <c r="I28" s="58">
        <v>970</v>
      </c>
      <c r="J28" s="65">
        <v>0</v>
      </c>
      <c r="K28" s="65">
        <v>2492.9</v>
      </c>
      <c r="L28" s="61">
        <v>2492.9</v>
      </c>
      <c r="M28" s="81" t="s">
        <v>42</v>
      </c>
      <c r="N28" s="22" t="s">
        <v>107</v>
      </c>
      <c r="O28" s="13"/>
    </row>
    <row r="29" spans="1:17" s="3" customFormat="1" ht="36.950000000000003" customHeight="1" x14ac:dyDescent="0.25">
      <c r="A29" s="6">
        <v>23</v>
      </c>
      <c r="B29" s="97" t="s">
        <v>287</v>
      </c>
      <c r="C29" s="30" t="s">
        <v>108</v>
      </c>
      <c r="D29" s="30" t="s">
        <v>74</v>
      </c>
      <c r="E29" s="31" t="s">
        <v>109</v>
      </c>
      <c r="F29" s="31" t="s">
        <v>109</v>
      </c>
      <c r="G29" s="32" t="s">
        <v>110</v>
      </c>
      <c r="H29" s="10" t="s">
        <v>21</v>
      </c>
      <c r="I29" s="68">
        <v>230</v>
      </c>
      <c r="J29" s="84">
        <v>391.38</v>
      </c>
      <c r="K29" s="84">
        <v>581.37</v>
      </c>
      <c r="L29" s="69">
        <f>SUM(J29:K29)</f>
        <v>972.75</v>
      </c>
      <c r="M29" s="75" t="s">
        <v>22</v>
      </c>
      <c r="N29" s="12" t="s">
        <v>23</v>
      </c>
      <c r="O29" s="33"/>
    </row>
    <row r="30" spans="1:17" s="3" customFormat="1" ht="35.1" customHeight="1" x14ac:dyDescent="0.25">
      <c r="A30" s="6">
        <v>24</v>
      </c>
      <c r="B30" s="97" t="s">
        <v>276</v>
      </c>
      <c r="C30" s="5" t="s">
        <v>111</v>
      </c>
      <c r="D30" s="5" t="s">
        <v>74</v>
      </c>
      <c r="E30" s="5" t="s">
        <v>112</v>
      </c>
      <c r="F30" s="5" t="s">
        <v>112</v>
      </c>
      <c r="G30" s="34" t="s">
        <v>113</v>
      </c>
      <c r="H30" s="25" t="s">
        <v>114</v>
      </c>
      <c r="I30" s="60">
        <v>679.4</v>
      </c>
      <c r="J30" s="84">
        <v>0</v>
      </c>
      <c r="K30" s="84">
        <v>1739.26</v>
      </c>
      <c r="L30" s="84">
        <v>1739.26</v>
      </c>
      <c r="M30" s="85" t="s">
        <v>42</v>
      </c>
      <c r="N30" s="32" t="s">
        <v>115</v>
      </c>
      <c r="O30" s="33"/>
    </row>
    <row r="31" spans="1:17" s="3" customFormat="1" ht="27" x14ac:dyDescent="0.25">
      <c r="A31" s="6">
        <v>25</v>
      </c>
      <c r="B31" s="97" t="s">
        <v>316</v>
      </c>
      <c r="C31" s="5" t="s">
        <v>116</v>
      </c>
      <c r="D31" s="5" t="s">
        <v>35</v>
      </c>
      <c r="E31" s="5" t="s">
        <v>117</v>
      </c>
      <c r="F31" s="5" t="s">
        <v>117</v>
      </c>
      <c r="G31" s="9" t="s">
        <v>20</v>
      </c>
      <c r="H31" s="27" t="s">
        <v>88</v>
      </c>
      <c r="I31" s="60">
        <v>317.5</v>
      </c>
      <c r="J31" s="84" t="s">
        <v>243</v>
      </c>
      <c r="K31" s="84" t="s">
        <v>243</v>
      </c>
      <c r="L31" s="59" t="s">
        <v>243</v>
      </c>
      <c r="M31" s="75" t="s">
        <v>22</v>
      </c>
      <c r="N31" s="12" t="s">
        <v>23</v>
      </c>
      <c r="O31" s="33"/>
    </row>
    <row r="32" spans="1:17" s="3" customFormat="1" ht="38.1" customHeight="1" x14ac:dyDescent="0.25">
      <c r="A32" s="6">
        <v>26</v>
      </c>
      <c r="B32" s="98" t="s">
        <v>267</v>
      </c>
      <c r="C32" s="5" t="s">
        <v>118</v>
      </c>
      <c r="D32" s="5" t="s">
        <v>38</v>
      </c>
      <c r="E32" s="5" t="s">
        <v>119</v>
      </c>
      <c r="F32" s="36" t="s">
        <v>120</v>
      </c>
      <c r="G32" s="34"/>
      <c r="H32" s="27" t="s">
        <v>121</v>
      </c>
      <c r="I32" s="60">
        <v>0</v>
      </c>
      <c r="J32" s="84">
        <v>0</v>
      </c>
      <c r="K32" s="84">
        <v>0</v>
      </c>
      <c r="L32" s="59">
        <v>0</v>
      </c>
      <c r="M32" s="85"/>
      <c r="N32" s="32" t="s">
        <v>122</v>
      </c>
      <c r="O32" s="33"/>
    </row>
    <row r="33" spans="1:15" s="3" customFormat="1" ht="33" customHeight="1" x14ac:dyDescent="0.25">
      <c r="A33" s="6">
        <v>27</v>
      </c>
      <c r="B33" s="97" t="s">
        <v>256</v>
      </c>
      <c r="C33" s="5" t="s">
        <v>223</v>
      </c>
      <c r="D33" s="5" t="s">
        <v>102</v>
      </c>
      <c r="E33" s="5" t="s">
        <v>123</v>
      </c>
      <c r="F33" s="5" t="s">
        <v>123</v>
      </c>
      <c r="G33" s="9" t="s">
        <v>41</v>
      </c>
      <c r="H33" s="27" t="s">
        <v>124</v>
      </c>
      <c r="I33" s="60">
        <v>181.86</v>
      </c>
      <c r="J33" s="84">
        <v>290.99</v>
      </c>
      <c r="K33" s="84">
        <v>465.55</v>
      </c>
      <c r="L33" s="59">
        <f>SUM(J33:K33)</f>
        <v>756.54</v>
      </c>
      <c r="M33" s="75" t="s">
        <v>22</v>
      </c>
      <c r="N33" s="12" t="s">
        <v>23</v>
      </c>
      <c r="O33" s="33"/>
    </row>
    <row r="34" spans="1:15" s="3" customFormat="1" ht="38.25" x14ac:dyDescent="0.25">
      <c r="A34" s="6">
        <v>28</v>
      </c>
      <c r="B34" s="97" t="s">
        <v>266</v>
      </c>
      <c r="C34" s="5" t="s">
        <v>118</v>
      </c>
      <c r="D34" s="5" t="s">
        <v>125</v>
      </c>
      <c r="E34" s="5" t="s">
        <v>126</v>
      </c>
      <c r="F34" s="5" t="s">
        <v>126</v>
      </c>
      <c r="G34" s="34" t="s">
        <v>127</v>
      </c>
      <c r="H34" s="27" t="s">
        <v>53</v>
      </c>
      <c r="I34" s="60">
        <v>382</v>
      </c>
      <c r="J34" s="84">
        <v>625.66</v>
      </c>
      <c r="K34" s="84">
        <v>977.92</v>
      </c>
      <c r="L34" s="59">
        <f>SUM(J34:K34)</f>
        <v>1603.58</v>
      </c>
      <c r="M34" s="75" t="s">
        <v>22</v>
      </c>
      <c r="N34" s="12" t="s">
        <v>23</v>
      </c>
      <c r="O34" s="33"/>
    </row>
    <row r="35" spans="1:15" s="3" customFormat="1" ht="27" x14ac:dyDescent="0.25">
      <c r="A35" s="6">
        <v>29</v>
      </c>
      <c r="B35" s="99" t="s">
        <v>318</v>
      </c>
      <c r="C35" s="37" t="s">
        <v>128</v>
      </c>
      <c r="D35" s="37" t="s">
        <v>35</v>
      </c>
      <c r="E35" s="37" t="s">
        <v>129</v>
      </c>
      <c r="F35" s="37" t="s">
        <v>129</v>
      </c>
      <c r="G35" s="38" t="s">
        <v>20</v>
      </c>
      <c r="H35" s="39" t="s">
        <v>105</v>
      </c>
      <c r="I35" s="74">
        <v>226.61</v>
      </c>
      <c r="J35" s="86">
        <v>0</v>
      </c>
      <c r="K35" s="86">
        <v>344.56</v>
      </c>
      <c r="L35" s="73">
        <v>344.56</v>
      </c>
      <c r="M35" s="87" t="s">
        <v>22</v>
      </c>
      <c r="N35" s="40" t="s">
        <v>23</v>
      </c>
      <c r="O35" s="41"/>
    </row>
    <row r="36" spans="1:15" s="3" customFormat="1" ht="27" x14ac:dyDescent="0.25">
      <c r="A36" s="6">
        <v>30</v>
      </c>
      <c r="B36" s="98" t="s">
        <v>300</v>
      </c>
      <c r="C36" s="42" t="s">
        <v>69</v>
      </c>
      <c r="D36" s="42" t="s">
        <v>70</v>
      </c>
      <c r="E36" s="37" t="s">
        <v>130</v>
      </c>
      <c r="F36" s="37" t="s">
        <v>130</v>
      </c>
      <c r="G36" s="9" t="s">
        <v>72</v>
      </c>
      <c r="H36" s="45" t="s">
        <v>21</v>
      </c>
      <c r="I36" s="46">
        <v>223.2</v>
      </c>
      <c r="J36" s="47">
        <v>0</v>
      </c>
      <c r="K36" s="47">
        <v>339.3</v>
      </c>
      <c r="L36" s="47">
        <v>339.3</v>
      </c>
      <c r="M36" s="87" t="s">
        <v>22</v>
      </c>
      <c r="N36" s="40" t="s">
        <v>23</v>
      </c>
      <c r="O36" s="49" t="s">
        <v>13</v>
      </c>
    </row>
    <row r="37" spans="1:15" s="3" customFormat="1" ht="27" x14ac:dyDescent="0.25">
      <c r="A37" s="6">
        <v>31</v>
      </c>
      <c r="B37" s="97" t="s">
        <v>253</v>
      </c>
      <c r="C37" s="42" t="s">
        <v>30</v>
      </c>
      <c r="D37" s="42" t="s">
        <v>31</v>
      </c>
      <c r="E37" s="43" t="s">
        <v>239</v>
      </c>
      <c r="F37" s="43" t="s">
        <v>239</v>
      </c>
      <c r="G37" s="9" t="s">
        <v>41</v>
      </c>
      <c r="H37" s="45" t="s">
        <v>21</v>
      </c>
      <c r="I37" s="46" t="s">
        <v>243</v>
      </c>
      <c r="J37" s="42" t="s">
        <v>243</v>
      </c>
      <c r="K37" s="47" t="s">
        <v>243</v>
      </c>
      <c r="L37" s="47" t="s">
        <v>243</v>
      </c>
      <c r="M37" s="87" t="s">
        <v>243</v>
      </c>
      <c r="N37" s="40" t="s">
        <v>131</v>
      </c>
      <c r="O37" s="49" t="s">
        <v>13</v>
      </c>
    </row>
    <row r="38" spans="1:15" s="3" customFormat="1" ht="33.950000000000003" customHeight="1" x14ac:dyDescent="0.25">
      <c r="A38" s="6">
        <v>32</v>
      </c>
      <c r="B38" s="97" t="s">
        <v>259</v>
      </c>
      <c r="C38" s="42"/>
      <c r="D38" s="42" t="s">
        <v>132</v>
      </c>
      <c r="E38" s="43" t="s">
        <v>119</v>
      </c>
      <c r="F38" s="43" t="s">
        <v>119</v>
      </c>
      <c r="G38" s="44" t="s">
        <v>133</v>
      </c>
      <c r="H38" s="45" t="s">
        <v>21</v>
      </c>
      <c r="I38" s="51" t="s">
        <v>243</v>
      </c>
      <c r="J38" s="47">
        <v>0</v>
      </c>
      <c r="K38" s="47">
        <v>0</v>
      </c>
      <c r="L38" s="47">
        <v>0</v>
      </c>
      <c r="M38" s="46" t="s">
        <v>243</v>
      </c>
      <c r="N38" s="48" t="s">
        <v>134</v>
      </c>
      <c r="O38" s="49" t="s">
        <v>13</v>
      </c>
    </row>
    <row r="39" spans="1:15" s="3" customFormat="1" ht="27" x14ac:dyDescent="0.25">
      <c r="A39" s="6">
        <v>33</v>
      </c>
      <c r="B39" s="97" t="s">
        <v>309</v>
      </c>
      <c r="C39" s="42" t="s">
        <v>136</v>
      </c>
      <c r="D39" s="42" t="s">
        <v>137</v>
      </c>
      <c r="E39" s="43" t="s">
        <v>138</v>
      </c>
      <c r="F39" s="43" t="s">
        <v>138</v>
      </c>
      <c r="G39" s="9" t="s">
        <v>41</v>
      </c>
      <c r="H39" s="45" t="s">
        <v>139</v>
      </c>
      <c r="I39" s="51">
        <v>536.57000000000005</v>
      </c>
      <c r="J39" s="47">
        <v>0</v>
      </c>
      <c r="K39" s="47">
        <v>815.6</v>
      </c>
      <c r="L39" s="47">
        <v>816.6</v>
      </c>
      <c r="M39" s="46" t="s">
        <v>140</v>
      </c>
      <c r="N39" s="48" t="s">
        <v>23</v>
      </c>
      <c r="O39" s="49" t="s">
        <v>13</v>
      </c>
    </row>
    <row r="40" spans="1:15" s="3" customFormat="1" ht="27" x14ac:dyDescent="0.25">
      <c r="A40" s="6">
        <v>34</v>
      </c>
      <c r="B40" s="98" t="s">
        <v>315</v>
      </c>
      <c r="C40" s="42" t="s">
        <v>141</v>
      </c>
      <c r="D40" s="42" t="s">
        <v>142</v>
      </c>
      <c r="E40" s="43" t="s">
        <v>143</v>
      </c>
      <c r="F40" s="43" t="s">
        <v>143</v>
      </c>
      <c r="G40" s="9" t="s">
        <v>41</v>
      </c>
      <c r="H40" s="45" t="s">
        <v>21</v>
      </c>
      <c r="I40" s="51">
        <v>182.29</v>
      </c>
      <c r="J40" s="47">
        <v>0</v>
      </c>
      <c r="K40" s="47">
        <v>281.2</v>
      </c>
      <c r="L40" s="47">
        <v>281.2</v>
      </c>
      <c r="M40" s="87" t="s">
        <v>22</v>
      </c>
      <c r="N40" s="40" t="s">
        <v>23</v>
      </c>
      <c r="O40" s="49" t="s">
        <v>13</v>
      </c>
    </row>
    <row r="41" spans="1:15" s="3" customFormat="1" ht="27" x14ac:dyDescent="0.25">
      <c r="A41" s="6">
        <v>35</v>
      </c>
      <c r="B41" s="97" t="s">
        <v>260</v>
      </c>
      <c r="C41" s="42" t="s">
        <v>144</v>
      </c>
      <c r="D41" s="42" t="s">
        <v>45</v>
      </c>
      <c r="E41" s="43" t="s">
        <v>145</v>
      </c>
      <c r="F41" s="43" t="s">
        <v>145</v>
      </c>
      <c r="G41" s="9" t="s">
        <v>41</v>
      </c>
      <c r="H41" s="45" t="s">
        <v>146</v>
      </c>
      <c r="I41" s="51">
        <v>146.16</v>
      </c>
      <c r="J41" s="47">
        <v>0</v>
      </c>
      <c r="K41" s="47">
        <v>374.16</v>
      </c>
      <c r="L41" s="47">
        <v>374.16</v>
      </c>
      <c r="M41" s="46" t="s">
        <v>243</v>
      </c>
      <c r="N41" s="43" t="s">
        <v>147</v>
      </c>
      <c r="O41" s="49" t="s">
        <v>13</v>
      </c>
    </row>
    <row r="42" spans="1:15" s="3" customFormat="1" ht="48" customHeight="1" x14ac:dyDescent="0.25">
      <c r="A42" s="6">
        <v>36</v>
      </c>
      <c r="B42" s="97" t="s">
        <v>268</v>
      </c>
      <c r="C42" s="52" t="s">
        <v>148</v>
      </c>
      <c r="D42" s="52" t="s">
        <v>149</v>
      </c>
      <c r="E42" s="52" t="s">
        <v>150</v>
      </c>
      <c r="F42" s="52" t="s">
        <v>150</v>
      </c>
      <c r="G42" s="44" t="s">
        <v>151</v>
      </c>
      <c r="H42" s="45" t="s">
        <v>21</v>
      </c>
      <c r="I42" s="46">
        <v>186.7</v>
      </c>
      <c r="J42" s="42">
        <v>274.66000000000003</v>
      </c>
      <c r="K42" s="47">
        <v>477.95</v>
      </c>
      <c r="L42" s="47">
        <f>SUM(J42:K42)</f>
        <v>752.61</v>
      </c>
      <c r="M42" s="87" t="s">
        <v>22</v>
      </c>
      <c r="N42" s="40" t="s">
        <v>23</v>
      </c>
      <c r="O42" s="49" t="s">
        <v>13</v>
      </c>
    </row>
    <row r="43" spans="1:15" s="3" customFormat="1" ht="34.5" customHeight="1" x14ac:dyDescent="0.25">
      <c r="A43" s="6">
        <v>37</v>
      </c>
      <c r="B43" s="98" t="s">
        <v>286</v>
      </c>
      <c r="C43" s="42" t="s">
        <v>152</v>
      </c>
      <c r="D43" s="43" t="s">
        <v>55</v>
      </c>
      <c r="E43" s="43" t="s">
        <v>241</v>
      </c>
      <c r="F43" s="43" t="s">
        <v>153</v>
      </c>
      <c r="G43" s="44" t="s">
        <v>154</v>
      </c>
      <c r="H43" s="45" t="s">
        <v>155</v>
      </c>
      <c r="I43" s="46">
        <v>250</v>
      </c>
      <c r="J43" s="47">
        <v>0</v>
      </c>
      <c r="K43" s="47">
        <v>640</v>
      </c>
      <c r="L43" s="47">
        <v>640</v>
      </c>
      <c r="M43" s="81" t="s">
        <v>42</v>
      </c>
      <c r="N43" s="48" t="s">
        <v>156</v>
      </c>
      <c r="O43" s="49" t="s">
        <v>13</v>
      </c>
    </row>
    <row r="44" spans="1:15" s="3" customFormat="1" ht="33" customHeight="1" x14ac:dyDescent="0.25">
      <c r="A44" s="6">
        <v>38</v>
      </c>
      <c r="B44" s="97" t="s">
        <v>255</v>
      </c>
      <c r="C44" s="42" t="s">
        <v>157</v>
      </c>
      <c r="D44" s="43" t="s">
        <v>35</v>
      </c>
      <c r="E44" s="43" t="s">
        <v>245</v>
      </c>
      <c r="F44" s="43" t="s">
        <v>245</v>
      </c>
      <c r="G44" s="9" t="s">
        <v>81</v>
      </c>
      <c r="H44" s="45" t="s">
        <v>124</v>
      </c>
      <c r="I44" s="46">
        <v>289</v>
      </c>
      <c r="J44" s="47">
        <v>0</v>
      </c>
      <c r="K44" s="47">
        <v>439.28</v>
      </c>
      <c r="L44" s="47">
        <v>439.28</v>
      </c>
      <c r="M44" s="87" t="s">
        <v>22</v>
      </c>
      <c r="N44" s="40" t="s">
        <v>23</v>
      </c>
      <c r="O44" s="49" t="s">
        <v>13</v>
      </c>
    </row>
    <row r="45" spans="1:15" s="3" customFormat="1" ht="27" x14ac:dyDescent="0.25">
      <c r="A45" s="6">
        <v>39</v>
      </c>
      <c r="B45" s="97" t="s">
        <v>278</v>
      </c>
      <c r="C45" s="42" t="s">
        <v>158</v>
      </c>
      <c r="D45" s="43" t="s">
        <v>152</v>
      </c>
      <c r="E45" s="43" t="s">
        <v>242</v>
      </c>
      <c r="F45" s="43" t="s">
        <v>242</v>
      </c>
      <c r="G45" s="9" t="s">
        <v>41</v>
      </c>
      <c r="H45" s="45" t="s">
        <v>21</v>
      </c>
      <c r="I45" s="46">
        <v>313.33999999999997</v>
      </c>
      <c r="J45" s="42">
        <v>459.69</v>
      </c>
      <c r="K45" s="42">
        <v>802.14</v>
      </c>
      <c r="L45" s="42">
        <f>SUM(J45:K45)</f>
        <v>1261.83</v>
      </c>
      <c r="M45" s="87" t="s">
        <v>22</v>
      </c>
      <c r="N45" s="40" t="s">
        <v>23</v>
      </c>
      <c r="O45" s="49" t="s">
        <v>13</v>
      </c>
    </row>
    <row r="46" spans="1:15" s="3" customFormat="1" ht="27" x14ac:dyDescent="0.25">
      <c r="A46" s="6">
        <v>40</v>
      </c>
      <c r="B46" s="97" t="s">
        <v>302</v>
      </c>
      <c r="C46" s="42" t="s">
        <v>159</v>
      </c>
      <c r="D46" s="42" t="s">
        <v>116</v>
      </c>
      <c r="E46" s="43" t="s">
        <v>160</v>
      </c>
      <c r="F46" s="43" t="s">
        <v>160</v>
      </c>
      <c r="G46" s="9" t="s">
        <v>41</v>
      </c>
      <c r="H46" s="45" t="s">
        <v>21</v>
      </c>
      <c r="I46" s="51">
        <v>130.6</v>
      </c>
      <c r="J46" s="47">
        <v>0</v>
      </c>
      <c r="K46" s="47">
        <v>201.1</v>
      </c>
      <c r="L46" s="47">
        <v>201.1</v>
      </c>
      <c r="M46" s="87" t="s">
        <v>22</v>
      </c>
      <c r="N46" s="40" t="s">
        <v>161</v>
      </c>
      <c r="O46" s="49" t="s">
        <v>13</v>
      </c>
    </row>
    <row r="47" spans="1:15" s="3" customFormat="1" ht="36" customHeight="1" x14ac:dyDescent="0.25">
      <c r="A47" s="6">
        <v>41</v>
      </c>
      <c r="B47" s="98" t="s">
        <v>291</v>
      </c>
      <c r="C47" s="42" t="s">
        <v>135</v>
      </c>
      <c r="D47" s="42" t="s">
        <v>74</v>
      </c>
      <c r="E47" s="43" t="s">
        <v>160</v>
      </c>
      <c r="F47" s="43" t="s">
        <v>160</v>
      </c>
      <c r="G47" s="9" t="s">
        <v>41</v>
      </c>
      <c r="H47" s="45" t="s">
        <v>21</v>
      </c>
      <c r="I47" s="46">
        <v>330</v>
      </c>
      <c r="J47" s="47">
        <v>0</v>
      </c>
      <c r="K47" s="47">
        <v>844</v>
      </c>
      <c r="L47" s="47">
        <v>844</v>
      </c>
      <c r="M47" s="46" t="s">
        <v>42</v>
      </c>
      <c r="N47" s="43" t="s">
        <v>115</v>
      </c>
      <c r="O47" s="49" t="s">
        <v>13</v>
      </c>
    </row>
    <row r="48" spans="1:15" s="3" customFormat="1" ht="27" x14ac:dyDescent="0.25">
      <c r="A48" s="6">
        <v>42</v>
      </c>
      <c r="B48" s="97" t="s">
        <v>304</v>
      </c>
      <c r="C48" s="42" t="s">
        <v>162</v>
      </c>
      <c r="D48" s="42" t="s">
        <v>51</v>
      </c>
      <c r="E48" s="43" t="s">
        <v>163</v>
      </c>
      <c r="F48" s="43" t="s">
        <v>163</v>
      </c>
      <c r="G48" s="9" t="s">
        <v>20</v>
      </c>
      <c r="H48" s="45" t="s">
        <v>21</v>
      </c>
      <c r="I48" s="51">
        <v>231.75</v>
      </c>
      <c r="J48" s="47">
        <v>0</v>
      </c>
      <c r="K48" s="47">
        <v>352.26</v>
      </c>
      <c r="L48" s="47">
        <v>352.26</v>
      </c>
      <c r="M48" s="87" t="s">
        <v>22</v>
      </c>
      <c r="N48" s="40" t="s">
        <v>23</v>
      </c>
      <c r="O48" s="49" t="s">
        <v>13</v>
      </c>
    </row>
    <row r="49" spans="1:26" s="3" customFormat="1" ht="27" x14ac:dyDescent="0.25">
      <c r="A49" s="6">
        <v>43</v>
      </c>
      <c r="B49" s="97" t="s">
        <v>294</v>
      </c>
      <c r="C49" s="42" t="s">
        <v>164</v>
      </c>
      <c r="D49" s="42" t="s">
        <v>165</v>
      </c>
      <c r="E49" s="43" t="s">
        <v>166</v>
      </c>
      <c r="F49" s="43" t="s">
        <v>166</v>
      </c>
      <c r="G49" s="9" t="s">
        <v>62</v>
      </c>
      <c r="H49" s="45" t="s">
        <v>53</v>
      </c>
      <c r="I49" s="46">
        <v>1180</v>
      </c>
      <c r="J49" s="42">
        <v>0</v>
      </c>
      <c r="K49" s="42">
        <v>3020.8</v>
      </c>
      <c r="L49" s="42">
        <v>3020.8</v>
      </c>
      <c r="M49" s="46" t="s">
        <v>42</v>
      </c>
      <c r="N49" s="43" t="s">
        <v>115</v>
      </c>
      <c r="O49" s="49" t="s">
        <v>13</v>
      </c>
    </row>
    <row r="50" spans="1:26" s="3" customFormat="1" ht="26.25" x14ac:dyDescent="0.25">
      <c r="A50" s="6">
        <v>44</v>
      </c>
      <c r="B50" s="97" t="s">
        <v>280</v>
      </c>
      <c r="C50" s="42" t="s">
        <v>167</v>
      </c>
      <c r="D50" s="42" t="s">
        <v>168</v>
      </c>
      <c r="E50" s="43" t="s">
        <v>169</v>
      </c>
      <c r="F50" s="43" t="s">
        <v>170</v>
      </c>
      <c r="G50" s="44" t="s">
        <v>171</v>
      </c>
      <c r="H50" s="56" t="s">
        <v>85</v>
      </c>
      <c r="I50" s="51">
        <v>150</v>
      </c>
      <c r="J50" s="42">
        <v>0</v>
      </c>
      <c r="K50" s="42">
        <v>384</v>
      </c>
      <c r="L50" s="42">
        <v>284</v>
      </c>
      <c r="M50" s="46" t="s">
        <v>243</v>
      </c>
      <c r="N50" s="48" t="s">
        <v>172</v>
      </c>
      <c r="O50" s="49" t="s">
        <v>13</v>
      </c>
    </row>
    <row r="51" spans="1:26" s="3" customFormat="1" ht="32.1" customHeight="1" x14ac:dyDescent="0.25">
      <c r="A51" s="6">
        <v>45</v>
      </c>
      <c r="B51" s="97" t="s">
        <v>254</v>
      </c>
      <c r="C51" s="42" t="s">
        <v>173</v>
      </c>
      <c r="D51" s="42" t="s">
        <v>174</v>
      </c>
      <c r="E51" s="43" t="s">
        <v>175</v>
      </c>
      <c r="F51" s="43" t="s">
        <v>176</v>
      </c>
      <c r="G51" s="44"/>
      <c r="H51" s="45" t="s">
        <v>180</v>
      </c>
      <c r="I51" s="46">
        <v>0</v>
      </c>
      <c r="J51" s="46">
        <v>0</v>
      </c>
      <c r="K51" s="51">
        <v>0</v>
      </c>
      <c r="L51" s="51">
        <v>0</v>
      </c>
      <c r="M51" s="46" t="s">
        <v>243</v>
      </c>
      <c r="N51" s="48" t="s">
        <v>23</v>
      </c>
      <c r="O51" s="49" t="s">
        <v>13</v>
      </c>
    </row>
    <row r="52" spans="1:26" s="3" customFormat="1" ht="38.25" x14ac:dyDescent="0.25">
      <c r="A52" s="6">
        <v>46</v>
      </c>
      <c r="B52" s="98" t="s">
        <v>308</v>
      </c>
      <c r="C52" s="42" t="s">
        <v>177</v>
      </c>
      <c r="D52" s="42" t="s">
        <v>18</v>
      </c>
      <c r="E52" s="43" t="s">
        <v>178</v>
      </c>
      <c r="F52" s="43" t="s">
        <v>178</v>
      </c>
      <c r="G52" s="9" t="s">
        <v>41</v>
      </c>
      <c r="H52" s="45" t="s">
        <v>53</v>
      </c>
      <c r="I52" s="51">
        <v>60.04</v>
      </c>
      <c r="J52" s="51">
        <v>0</v>
      </c>
      <c r="K52" s="51">
        <v>92.4</v>
      </c>
      <c r="L52" s="51">
        <v>92.4</v>
      </c>
      <c r="M52" s="46" t="s">
        <v>42</v>
      </c>
      <c r="N52" s="48" t="s">
        <v>179</v>
      </c>
      <c r="O52" s="49" t="s">
        <v>13</v>
      </c>
    </row>
    <row r="53" spans="1:26" s="3" customFormat="1" ht="27" x14ac:dyDescent="0.25">
      <c r="A53" s="6">
        <v>47</v>
      </c>
      <c r="B53" s="97" t="s">
        <v>277</v>
      </c>
      <c r="C53" s="42" t="s">
        <v>181</v>
      </c>
      <c r="D53" s="42" t="s">
        <v>149</v>
      </c>
      <c r="E53" s="43" t="s">
        <v>182</v>
      </c>
      <c r="F53" s="43" t="s">
        <v>182</v>
      </c>
      <c r="G53" s="9" t="s">
        <v>62</v>
      </c>
      <c r="H53" s="45" t="s">
        <v>21</v>
      </c>
      <c r="I53" s="46">
        <v>59.9</v>
      </c>
      <c r="J53" s="46">
        <v>0</v>
      </c>
      <c r="K53" s="51">
        <v>153.35</v>
      </c>
      <c r="L53" s="51">
        <v>153.35</v>
      </c>
      <c r="M53" s="46" t="s">
        <v>42</v>
      </c>
      <c r="N53" s="48" t="s">
        <v>183</v>
      </c>
      <c r="O53" s="49" t="s">
        <v>13</v>
      </c>
    </row>
    <row r="54" spans="1:26" s="3" customFormat="1" ht="21" customHeight="1" x14ac:dyDescent="0.25">
      <c r="A54" s="6">
        <v>48</v>
      </c>
      <c r="B54" s="97" t="s">
        <v>298</v>
      </c>
      <c r="C54" s="42" t="s">
        <v>184</v>
      </c>
      <c r="D54" s="42" t="s">
        <v>35</v>
      </c>
      <c r="E54" s="43" t="s">
        <v>185</v>
      </c>
      <c r="F54" s="43" t="s">
        <v>185</v>
      </c>
      <c r="G54" s="55" t="s">
        <v>81</v>
      </c>
      <c r="H54" s="53" t="s">
        <v>124</v>
      </c>
      <c r="I54" s="46">
        <v>255.1</v>
      </c>
      <c r="J54" s="46" t="s">
        <v>243</v>
      </c>
      <c r="K54" s="51" t="s">
        <v>243</v>
      </c>
      <c r="L54" s="51" t="s">
        <v>243</v>
      </c>
      <c r="M54" s="87" t="s">
        <v>22</v>
      </c>
      <c r="N54" s="40" t="s">
        <v>23</v>
      </c>
      <c r="O54" s="49" t="s">
        <v>13</v>
      </c>
    </row>
    <row r="55" spans="1:26" s="3" customFormat="1" ht="34.5" customHeight="1" x14ac:dyDescent="0.25">
      <c r="A55" s="6">
        <v>49</v>
      </c>
      <c r="B55" s="98"/>
      <c r="C55" s="42" t="s">
        <v>186</v>
      </c>
      <c r="D55" s="42" t="s">
        <v>187</v>
      </c>
      <c r="E55" s="43" t="s">
        <v>188</v>
      </c>
      <c r="F55" s="43" t="s">
        <v>188</v>
      </c>
      <c r="G55" s="9" t="s">
        <v>41</v>
      </c>
      <c r="H55" s="53" t="s">
        <v>21</v>
      </c>
      <c r="I55" s="46" t="s">
        <v>243</v>
      </c>
      <c r="J55" s="46" t="s">
        <v>243</v>
      </c>
      <c r="K55" s="51" t="s">
        <v>243</v>
      </c>
      <c r="L55" s="51" t="s">
        <v>243</v>
      </c>
      <c r="M55" s="87" t="s">
        <v>22</v>
      </c>
      <c r="N55" s="40" t="s">
        <v>23</v>
      </c>
      <c r="O55" s="49" t="s">
        <v>13</v>
      </c>
    </row>
    <row r="56" spans="1:26" s="3" customFormat="1" ht="27" x14ac:dyDescent="0.25">
      <c r="A56" s="6">
        <v>50</v>
      </c>
      <c r="B56" s="97" t="s">
        <v>293</v>
      </c>
      <c r="C56" s="42" t="s">
        <v>186</v>
      </c>
      <c r="D56" s="42" t="s">
        <v>187</v>
      </c>
      <c r="E56" s="43" t="s">
        <v>189</v>
      </c>
      <c r="F56" s="43" t="s">
        <v>189</v>
      </c>
      <c r="G56" s="9" t="s">
        <v>41</v>
      </c>
      <c r="H56" s="53" t="s">
        <v>21</v>
      </c>
      <c r="I56" s="51">
        <v>246.71</v>
      </c>
      <c r="J56" s="51" t="s">
        <v>243</v>
      </c>
      <c r="K56" s="51" t="s">
        <v>243</v>
      </c>
      <c r="L56" s="51">
        <v>1000</v>
      </c>
      <c r="M56" s="87" t="s">
        <v>22</v>
      </c>
      <c r="N56" s="40" t="s">
        <v>23</v>
      </c>
      <c r="O56" s="49" t="s">
        <v>13</v>
      </c>
    </row>
    <row r="57" spans="1:26" s="3" customFormat="1" ht="33.75" customHeight="1" x14ac:dyDescent="0.25">
      <c r="A57" s="6">
        <v>51</v>
      </c>
      <c r="B57" s="97" t="s">
        <v>284</v>
      </c>
      <c r="C57" s="42" t="s">
        <v>190</v>
      </c>
      <c r="D57" s="42" t="s">
        <v>191</v>
      </c>
      <c r="E57" s="44" t="s">
        <v>192</v>
      </c>
      <c r="F57" s="44" t="s">
        <v>192</v>
      </c>
      <c r="G57" s="9" t="s">
        <v>62</v>
      </c>
      <c r="H57" s="44" t="s">
        <v>105</v>
      </c>
      <c r="I57" s="51">
        <v>2000</v>
      </c>
      <c r="J57" s="51">
        <v>0</v>
      </c>
      <c r="K57" s="51">
        <v>5120</v>
      </c>
      <c r="L57" s="51">
        <v>5120</v>
      </c>
      <c r="M57" s="46" t="s">
        <v>22</v>
      </c>
      <c r="N57" s="48" t="s">
        <v>115</v>
      </c>
      <c r="O57" s="49" t="s">
        <v>13</v>
      </c>
    </row>
    <row r="58" spans="1:26" s="3" customFormat="1" ht="27.75" thickBot="1" x14ac:dyDescent="0.3">
      <c r="A58" s="6">
        <v>52</v>
      </c>
      <c r="B58" s="98" t="s">
        <v>307</v>
      </c>
      <c r="C58" s="42" t="s">
        <v>31</v>
      </c>
      <c r="D58" s="42" t="s">
        <v>35</v>
      </c>
      <c r="E58" s="44" t="s">
        <v>193</v>
      </c>
      <c r="F58" s="44" t="s">
        <v>193</v>
      </c>
      <c r="G58" s="9" t="s">
        <v>72</v>
      </c>
      <c r="H58" s="44" t="s">
        <v>21</v>
      </c>
      <c r="I58" s="51">
        <v>206.7</v>
      </c>
      <c r="J58" s="51">
        <v>0</v>
      </c>
      <c r="K58" s="51">
        <v>314.14999999999998</v>
      </c>
      <c r="L58" s="51">
        <v>314.14999999999998</v>
      </c>
      <c r="M58" s="87" t="s">
        <v>22</v>
      </c>
      <c r="N58" s="40" t="s">
        <v>23</v>
      </c>
      <c r="O58" s="49" t="s">
        <v>13</v>
      </c>
    </row>
    <row r="59" spans="1:26" s="3" customFormat="1" ht="27.75" thickBot="1" x14ac:dyDescent="0.3">
      <c r="A59" s="6">
        <v>53</v>
      </c>
      <c r="B59" s="98" t="s">
        <v>252</v>
      </c>
      <c r="C59" s="42" t="s">
        <v>197</v>
      </c>
      <c r="D59" s="42" t="s">
        <v>194</v>
      </c>
      <c r="E59" s="43" t="s">
        <v>195</v>
      </c>
      <c r="F59" s="43" t="s">
        <v>195</v>
      </c>
      <c r="G59" s="9" t="s">
        <v>62</v>
      </c>
      <c r="H59" s="44" t="s">
        <v>196</v>
      </c>
      <c r="I59" s="51">
        <v>229.5</v>
      </c>
      <c r="J59" s="51">
        <v>338.61</v>
      </c>
      <c r="K59" s="51">
        <v>587.52</v>
      </c>
      <c r="L59" s="51">
        <f>SUM(J59:K59)</f>
        <v>926.13</v>
      </c>
      <c r="M59" s="87" t="s">
        <v>22</v>
      </c>
      <c r="N59" s="40" t="s">
        <v>246</v>
      </c>
      <c r="O59" s="49" t="s">
        <v>13</v>
      </c>
      <c r="Q59" s="2"/>
    </row>
    <row r="60" spans="1:26" s="3" customFormat="1" ht="27.75" thickBot="1" x14ac:dyDescent="0.3">
      <c r="A60" s="6">
        <v>54</v>
      </c>
      <c r="B60" s="97" t="s">
        <v>263</v>
      </c>
      <c r="C60" s="42" t="s">
        <v>197</v>
      </c>
      <c r="D60" s="42" t="s">
        <v>194</v>
      </c>
      <c r="E60" s="43" t="s">
        <v>195</v>
      </c>
      <c r="F60" s="43" t="s">
        <v>195</v>
      </c>
      <c r="G60" s="9" t="s">
        <v>62</v>
      </c>
      <c r="H60" s="44" t="s">
        <v>196</v>
      </c>
      <c r="I60" s="51">
        <v>229.5</v>
      </c>
      <c r="J60" s="51">
        <v>338.61</v>
      </c>
      <c r="K60" s="51">
        <v>587.52</v>
      </c>
      <c r="L60" s="51">
        <f t="shared" ref="L60:L61" si="0">SUM(J60:K60)</f>
        <v>926.13</v>
      </c>
      <c r="M60" s="87" t="s">
        <v>22</v>
      </c>
      <c r="N60" s="40" t="s">
        <v>198</v>
      </c>
      <c r="O60" s="49" t="s">
        <v>13</v>
      </c>
      <c r="Q60" s="2"/>
    </row>
    <row r="61" spans="1:26" s="3" customFormat="1" ht="27.75" thickBot="1" x14ac:dyDescent="0.3">
      <c r="A61" s="6">
        <v>55</v>
      </c>
      <c r="B61" s="97" t="s">
        <v>264</v>
      </c>
      <c r="C61" s="42" t="s">
        <v>197</v>
      </c>
      <c r="D61" s="42" t="s">
        <v>194</v>
      </c>
      <c r="E61" s="43" t="s">
        <v>195</v>
      </c>
      <c r="F61" s="43" t="s">
        <v>195</v>
      </c>
      <c r="G61" s="9" t="s">
        <v>62</v>
      </c>
      <c r="H61" s="44" t="s">
        <v>196</v>
      </c>
      <c r="I61" s="51">
        <v>229.5</v>
      </c>
      <c r="J61" s="51">
        <v>338.61</v>
      </c>
      <c r="K61" s="51">
        <v>587.52</v>
      </c>
      <c r="L61" s="51">
        <f t="shared" si="0"/>
        <v>926.13</v>
      </c>
      <c r="M61" s="87" t="s">
        <v>22</v>
      </c>
      <c r="N61" s="40" t="s">
        <v>199</v>
      </c>
      <c r="O61" s="49" t="s">
        <v>13</v>
      </c>
      <c r="Q61" s="2"/>
    </row>
    <row r="62" spans="1:26" s="3" customFormat="1" ht="27.75" thickBot="1" x14ac:dyDescent="0.3">
      <c r="A62" s="6">
        <v>56</v>
      </c>
      <c r="B62" s="97" t="s">
        <v>265</v>
      </c>
      <c r="C62" s="42" t="s">
        <v>197</v>
      </c>
      <c r="D62" s="42" t="s">
        <v>194</v>
      </c>
      <c r="E62" s="43" t="s">
        <v>195</v>
      </c>
      <c r="F62" s="43" t="s">
        <v>195</v>
      </c>
      <c r="G62" s="9" t="s">
        <v>62</v>
      </c>
      <c r="H62" s="44" t="s">
        <v>196</v>
      </c>
      <c r="I62" s="51">
        <v>229.5</v>
      </c>
      <c r="J62" s="51">
        <v>338.61</v>
      </c>
      <c r="K62" s="51">
        <v>587.52</v>
      </c>
      <c r="L62" s="51">
        <f t="shared" ref="L62" si="1">SUM(J62:K62)</f>
        <v>926.13</v>
      </c>
      <c r="M62" s="87" t="s">
        <v>22</v>
      </c>
      <c r="N62" s="40" t="s">
        <v>200</v>
      </c>
      <c r="O62" s="49" t="s">
        <v>13</v>
      </c>
      <c r="Q62" s="2"/>
    </row>
    <row r="63" spans="1:26" s="3" customFormat="1" ht="39.75" thickBot="1" x14ac:dyDescent="0.3">
      <c r="A63" s="6">
        <v>57</v>
      </c>
      <c r="B63" s="97" t="s">
        <v>297</v>
      </c>
      <c r="C63" s="42" t="s">
        <v>201</v>
      </c>
      <c r="D63" s="42" t="s">
        <v>202</v>
      </c>
      <c r="E63" s="43" t="s">
        <v>203</v>
      </c>
      <c r="F63" s="43" t="s">
        <v>203</v>
      </c>
      <c r="G63" s="9" t="s">
        <v>204</v>
      </c>
      <c r="H63" s="53" t="s">
        <v>205</v>
      </c>
      <c r="I63" s="51">
        <v>1755.34</v>
      </c>
      <c r="J63" s="88">
        <v>0</v>
      </c>
      <c r="K63" s="54">
        <v>4160.1499999999996</v>
      </c>
      <c r="L63" s="54">
        <v>4160.1499999999996</v>
      </c>
      <c r="M63" s="53" t="s">
        <v>42</v>
      </c>
      <c r="N63" s="44" t="s">
        <v>206</v>
      </c>
      <c r="O63" s="49" t="s">
        <v>13</v>
      </c>
      <c r="Q63" s="2"/>
    </row>
    <row r="64" spans="1:26" s="3" customFormat="1" ht="32.1" customHeight="1" thickBot="1" x14ac:dyDescent="0.3">
      <c r="A64" s="6">
        <v>58</v>
      </c>
      <c r="B64" s="97" t="s">
        <v>279</v>
      </c>
      <c r="C64" s="42" t="s">
        <v>167</v>
      </c>
      <c r="D64" s="42" t="s">
        <v>152</v>
      </c>
      <c r="E64" s="43" t="s">
        <v>203</v>
      </c>
      <c r="F64" s="43" t="s">
        <v>203</v>
      </c>
      <c r="G64" s="44" t="s">
        <v>207</v>
      </c>
      <c r="H64" s="53" t="s">
        <v>205</v>
      </c>
      <c r="I64" s="46"/>
      <c r="J64" s="46">
        <v>0</v>
      </c>
      <c r="K64" s="51">
        <v>230.5</v>
      </c>
      <c r="L64" s="51">
        <v>230.5</v>
      </c>
      <c r="M64" s="46"/>
      <c r="N64" s="48" t="s">
        <v>208</v>
      </c>
      <c r="O64" s="49" t="s">
        <v>13</v>
      </c>
      <c r="P64" s="50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3" customFormat="1" ht="27.75" thickBot="1" x14ac:dyDescent="0.3">
      <c r="A65" s="6">
        <v>59</v>
      </c>
      <c r="B65" s="97" t="s">
        <v>299</v>
      </c>
      <c r="C65" s="42" t="s">
        <v>209</v>
      </c>
      <c r="D65" s="42" t="s">
        <v>35</v>
      </c>
      <c r="E65" s="43" t="s">
        <v>210</v>
      </c>
      <c r="F65" s="43" t="s">
        <v>210</v>
      </c>
      <c r="G65" s="9" t="s">
        <v>204</v>
      </c>
      <c r="H65" s="53" t="s">
        <v>21</v>
      </c>
      <c r="I65" s="89">
        <v>540.29999999999995</v>
      </c>
      <c r="J65" s="90">
        <v>211.4</v>
      </c>
      <c r="K65" s="54">
        <v>821.2</v>
      </c>
      <c r="L65" s="51">
        <f>SUM(J65:K65)</f>
        <v>1032.6000000000001</v>
      </c>
      <c r="M65" s="53" t="s">
        <v>211</v>
      </c>
      <c r="N65" s="48" t="s">
        <v>64</v>
      </c>
      <c r="O65" s="49" t="s">
        <v>13</v>
      </c>
      <c r="P65" s="50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3" customFormat="1" ht="31.5" customHeight="1" thickBot="1" x14ac:dyDescent="0.3">
      <c r="A66" s="6">
        <v>60</v>
      </c>
      <c r="B66" s="97" t="s">
        <v>283</v>
      </c>
      <c r="C66" s="42" t="s">
        <v>212</v>
      </c>
      <c r="D66" s="43" t="s">
        <v>35</v>
      </c>
      <c r="E66" s="43" t="s">
        <v>213</v>
      </c>
      <c r="F66" s="43" t="s">
        <v>213</v>
      </c>
      <c r="G66" s="9" t="s">
        <v>204</v>
      </c>
      <c r="H66" s="53" t="s">
        <v>21</v>
      </c>
      <c r="I66" s="46">
        <v>148</v>
      </c>
      <c r="J66" s="46">
        <v>242.4</v>
      </c>
      <c r="K66" s="51">
        <v>378.88</v>
      </c>
      <c r="L66" s="51">
        <f>SUM(J66:K66)</f>
        <v>621.28</v>
      </c>
      <c r="M66" s="46"/>
      <c r="N66" s="48" t="s">
        <v>214</v>
      </c>
      <c r="O66" s="49" t="s">
        <v>13</v>
      </c>
      <c r="P66" s="50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3" customFormat="1" ht="27.75" thickBot="1" x14ac:dyDescent="0.3">
      <c r="A67" s="6">
        <v>61</v>
      </c>
      <c r="B67" s="97" t="s">
        <v>311</v>
      </c>
      <c r="C67" s="42" t="s">
        <v>215</v>
      </c>
      <c r="D67" s="42" t="s">
        <v>35</v>
      </c>
      <c r="E67" s="43" t="s">
        <v>216</v>
      </c>
      <c r="F67" s="43" t="s">
        <v>216</v>
      </c>
      <c r="G67" s="9" t="s">
        <v>204</v>
      </c>
      <c r="H67" s="53" t="s">
        <v>21</v>
      </c>
      <c r="I67" s="88">
        <v>123.15</v>
      </c>
      <c r="J67" s="90">
        <v>0</v>
      </c>
      <c r="K67" s="54">
        <v>315.25</v>
      </c>
      <c r="L67" s="54">
        <v>315.25</v>
      </c>
      <c r="M67" s="53" t="s">
        <v>42</v>
      </c>
      <c r="N67" s="48" t="s">
        <v>183</v>
      </c>
      <c r="O67" s="49" t="s">
        <v>13</v>
      </c>
      <c r="P67" s="50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3" customFormat="1" ht="39" thickBot="1" x14ac:dyDescent="0.3">
      <c r="A68" s="6">
        <v>62</v>
      </c>
      <c r="B68" s="97" t="s">
        <v>274</v>
      </c>
      <c r="C68" s="42" t="s">
        <v>217</v>
      </c>
      <c r="D68" s="42" t="s">
        <v>148</v>
      </c>
      <c r="E68" s="43" t="s">
        <v>240</v>
      </c>
      <c r="F68" s="43" t="s">
        <v>240</v>
      </c>
      <c r="G68" s="9" t="s">
        <v>41</v>
      </c>
      <c r="H68" s="53" t="s">
        <v>21</v>
      </c>
      <c r="I68" s="89">
        <v>245.64</v>
      </c>
      <c r="J68" s="42">
        <v>0</v>
      </c>
      <c r="K68" s="42">
        <v>956.2</v>
      </c>
      <c r="L68" s="42">
        <v>956.2</v>
      </c>
      <c r="M68" s="87" t="s">
        <v>22</v>
      </c>
      <c r="N68" s="40" t="s">
        <v>23</v>
      </c>
      <c r="O68" s="49" t="s">
        <v>13</v>
      </c>
      <c r="P68" s="50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3" customFormat="1" ht="27" thickBot="1" x14ac:dyDescent="0.3">
      <c r="A69" s="6">
        <v>63</v>
      </c>
      <c r="B69" s="97" t="s">
        <v>289</v>
      </c>
      <c r="C69" s="42" t="s">
        <v>218</v>
      </c>
      <c r="D69" s="42" t="s">
        <v>219</v>
      </c>
      <c r="E69" s="43" t="s">
        <v>220</v>
      </c>
      <c r="F69" s="43" t="s">
        <v>220</v>
      </c>
      <c r="G69" s="44" t="s">
        <v>221</v>
      </c>
      <c r="H69" s="53" t="s">
        <v>222</v>
      </c>
      <c r="I69" s="88"/>
      <c r="J69" s="89">
        <v>0</v>
      </c>
      <c r="K69" s="88">
        <v>654.25</v>
      </c>
      <c r="L69" s="88">
        <v>654.25</v>
      </c>
      <c r="M69" s="53" t="s">
        <v>42</v>
      </c>
      <c r="N69" s="48" t="s">
        <v>33</v>
      </c>
      <c r="O69" s="49" t="s">
        <v>13</v>
      </c>
      <c r="P69" s="50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3" customFormat="1" ht="15.75" thickBot="1" x14ac:dyDescent="0.3">
      <c r="A70" s="6">
        <v>64</v>
      </c>
      <c r="B70" s="97" t="s">
        <v>310</v>
      </c>
      <c r="C70" s="42" t="s">
        <v>223</v>
      </c>
      <c r="D70" s="42" t="s">
        <v>224</v>
      </c>
      <c r="E70" s="43" t="s">
        <v>225</v>
      </c>
      <c r="F70" s="43" t="s">
        <v>225</v>
      </c>
      <c r="G70" s="45" t="s">
        <v>81</v>
      </c>
      <c r="H70" s="53" t="s">
        <v>124</v>
      </c>
      <c r="I70" s="89">
        <v>230</v>
      </c>
      <c r="J70" s="89">
        <v>392.48</v>
      </c>
      <c r="K70" s="54">
        <v>588.79999999999995</v>
      </c>
      <c r="L70" s="89">
        <f>SUM(J70:K70)</f>
        <v>981.28</v>
      </c>
      <c r="M70" s="53" t="s">
        <v>42</v>
      </c>
      <c r="N70" s="40" t="s">
        <v>23</v>
      </c>
      <c r="O70" s="49" t="s">
        <v>13</v>
      </c>
      <c r="P70" s="50"/>
      <c r="Q70"/>
      <c r="R70" s="2"/>
      <c r="S70" s="2"/>
      <c r="T70" s="2"/>
      <c r="U70" s="2"/>
      <c r="V70" s="2"/>
      <c r="W70" s="2"/>
      <c r="X70" s="2"/>
      <c r="Y70" s="2"/>
      <c r="Z70" s="2"/>
    </row>
    <row r="71" spans="1:26" s="3" customFormat="1" ht="27.75" thickBot="1" x14ac:dyDescent="0.3">
      <c r="A71" s="6">
        <v>65</v>
      </c>
      <c r="B71" s="97" t="s">
        <v>262</v>
      </c>
      <c r="C71" s="42" t="s">
        <v>162</v>
      </c>
      <c r="D71" s="42" t="s">
        <v>226</v>
      </c>
      <c r="E71" s="43" t="s">
        <v>227</v>
      </c>
      <c r="F71" s="43" t="s">
        <v>227</v>
      </c>
      <c r="G71" s="9" t="s">
        <v>41</v>
      </c>
      <c r="H71" s="53" t="s">
        <v>124</v>
      </c>
      <c r="I71" s="89">
        <v>152.74</v>
      </c>
      <c r="J71" s="89">
        <v>0</v>
      </c>
      <c r="K71" s="54">
        <v>232.2</v>
      </c>
      <c r="L71" s="89">
        <v>232.2</v>
      </c>
      <c r="M71" s="53" t="s">
        <v>42</v>
      </c>
      <c r="N71" s="40" t="s">
        <v>23</v>
      </c>
      <c r="O71" s="49" t="s">
        <v>13</v>
      </c>
      <c r="P71" s="50"/>
      <c r="Q71"/>
      <c r="R71" s="2"/>
      <c r="S71" s="2"/>
      <c r="T71" s="2"/>
      <c r="U71" s="2"/>
      <c r="V71" s="2"/>
      <c r="W71" s="2"/>
      <c r="X71" s="2"/>
      <c r="Y71" s="2"/>
      <c r="Z71" s="2"/>
    </row>
    <row r="72" spans="1:26" s="3" customFormat="1" ht="15.75" thickBot="1" x14ac:dyDescent="0.3">
      <c r="A72" s="6">
        <v>66</v>
      </c>
      <c r="B72" s="97" t="s">
        <v>290</v>
      </c>
      <c r="C72" s="42" t="s">
        <v>228</v>
      </c>
      <c r="D72" s="42" t="s">
        <v>229</v>
      </c>
      <c r="E72" s="43" t="s">
        <v>230</v>
      </c>
      <c r="F72" s="43" t="s">
        <v>230</v>
      </c>
      <c r="G72" s="45" t="s">
        <v>81</v>
      </c>
      <c r="H72" s="53" t="s">
        <v>124</v>
      </c>
      <c r="I72" s="89">
        <v>289</v>
      </c>
      <c r="J72" s="89">
        <v>418.79</v>
      </c>
      <c r="K72" s="54">
        <v>739.84</v>
      </c>
      <c r="L72" s="89">
        <f>SUM(J72:K72)</f>
        <v>1158.6300000000001</v>
      </c>
      <c r="M72" s="87" t="s">
        <v>22</v>
      </c>
      <c r="N72" s="40" t="s">
        <v>23</v>
      </c>
      <c r="O72" s="49" t="s">
        <v>13</v>
      </c>
      <c r="P72" s="50"/>
      <c r="Q72"/>
      <c r="R72" s="2"/>
      <c r="S72" s="2"/>
      <c r="T72" s="2"/>
      <c r="U72" s="2"/>
      <c r="V72" s="2"/>
      <c r="W72" s="2"/>
      <c r="X72" s="2"/>
      <c r="Y72" s="2"/>
      <c r="Z72" s="2"/>
    </row>
    <row r="73" spans="1:26" s="3" customFormat="1" ht="28.5" customHeight="1" thickBot="1" x14ac:dyDescent="0.3">
      <c r="A73" s="6">
        <v>67</v>
      </c>
      <c r="B73" s="97" t="s">
        <v>250</v>
      </c>
      <c r="C73" s="42" t="s">
        <v>181</v>
      </c>
      <c r="D73" s="42" t="s">
        <v>190</v>
      </c>
      <c r="E73" s="45" t="s">
        <v>231</v>
      </c>
      <c r="F73" s="45" t="s">
        <v>231</v>
      </c>
      <c r="G73" s="9" t="s">
        <v>62</v>
      </c>
      <c r="H73" s="53" t="s">
        <v>21</v>
      </c>
      <c r="I73" s="89">
        <v>314.48</v>
      </c>
      <c r="J73" s="89">
        <v>429.52</v>
      </c>
      <c r="K73" s="54">
        <v>805.06</v>
      </c>
      <c r="L73" s="89">
        <f>SUM(J73:K73)</f>
        <v>1234.58</v>
      </c>
      <c r="M73" s="87" t="s">
        <v>22</v>
      </c>
      <c r="N73" s="40" t="s">
        <v>23</v>
      </c>
      <c r="O73" s="49" t="s">
        <v>13</v>
      </c>
      <c r="P73" s="50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3" customFormat="1" ht="27" customHeight="1" thickBot="1" x14ac:dyDescent="0.3">
      <c r="A74" s="6">
        <v>68</v>
      </c>
      <c r="B74" s="103" t="s">
        <v>251</v>
      </c>
      <c r="C74" s="42" t="s">
        <v>181</v>
      </c>
      <c r="D74" s="42" t="s">
        <v>232</v>
      </c>
      <c r="E74" s="43" t="s">
        <v>233</v>
      </c>
      <c r="F74" s="43" t="s">
        <v>233</v>
      </c>
      <c r="G74" s="9" t="s">
        <v>62</v>
      </c>
      <c r="H74" s="53" t="s">
        <v>53</v>
      </c>
      <c r="I74" s="89">
        <v>91.3</v>
      </c>
      <c r="J74" s="89">
        <v>0</v>
      </c>
      <c r="K74" s="54">
        <v>233.7</v>
      </c>
      <c r="L74" s="54">
        <v>233.7</v>
      </c>
      <c r="M74" s="53" t="s">
        <v>42</v>
      </c>
      <c r="N74" s="48" t="s">
        <v>33</v>
      </c>
      <c r="O74" s="49" t="s">
        <v>13</v>
      </c>
      <c r="P74" s="50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7" x14ac:dyDescent="0.25">
      <c r="A75" s="6">
        <v>69</v>
      </c>
      <c r="B75" s="97"/>
      <c r="C75" s="42" t="s">
        <v>167</v>
      </c>
      <c r="D75" s="42" t="s">
        <v>168</v>
      </c>
      <c r="E75" s="43" t="s">
        <v>234</v>
      </c>
      <c r="F75" s="43" t="s">
        <v>234</v>
      </c>
      <c r="G75" s="9" t="s">
        <v>41</v>
      </c>
      <c r="H75" s="53" t="s">
        <v>21</v>
      </c>
      <c r="I75" s="89">
        <v>260.39999999999998</v>
      </c>
      <c r="J75" s="89">
        <v>419.9</v>
      </c>
      <c r="K75" s="53">
        <v>666.64</v>
      </c>
      <c r="L75" s="89">
        <f>SUM(J75:K75)</f>
        <v>1086.54</v>
      </c>
      <c r="M75" s="87" t="s">
        <v>22</v>
      </c>
      <c r="N75" s="40" t="s">
        <v>23</v>
      </c>
      <c r="O75" s="49" t="s">
        <v>13</v>
      </c>
    </row>
    <row r="76" spans="1:26" ht="27" x14ac:dyDescent="0.25">
      <c r="A76" s="6">
        <v>70</v>
      </c>
      <c r="B76" s="97" t="s">
        <v>288</v>
      </c>
      <c r="C76" s="42" t="s">
        <v>235</v>
      </c>
      <c r="D76" s="42" t="s">
        <v>236</v>
      </c>
      <c r="E76" s="43" t="s">
        <v>237</v>
      </c>
      <c r="F76" s="43" t="s">
        <v>237</v>
      </c>
      <c r="G76" s="9" t="s">
        <v>62</v>
      </c>
      <c r="H76" s="46" t="s">
        <v>53</v>
      </c>
      <c r="I76" s="89" t="s">
        <v>243</v>
      </c>
      <c r="J76" s="89" t="s">
        <v>243</v>
      </c>
      <c r="K76" s="51" t="s">
        <v>243</v>
      </c>
      <c r="L76" s="89" t="s">
        <v>243</v>
      </c>
      <c r="M76" s="53" t="s">
        <v>42</v>
      </c>
      <c r="N76" s="48" t="s">
        <v>238</v>
      </c>
      <c r="O76" s="49" t="s">
        <v>13</v>
      </c>
    </row>
    <row r="78" spans="1:26" ht="27" customHeight="1" x14ac:dyDescent="0.25"/>
    <row r="80" spans="1:26" ht="22.5" customHeight="1" x14ac:dyDescent="0.25"/>
    <row r="81" ht="21" customHeight="1" x14ac:dyDescent="0.25"/>
    <row r="83" ht="29.25" customHeight="1" x14ac:dyDescent="0.25"/>
    <row r="87" ht="31.5" customHeight="1" x14ac:dyDescent="0.25"/>
    <row r="88" ht="35.25" customHeight="1" x14ac:dyDescent="0.25"/>
    <row r="89" ht="40.5" customHeight="1" x14ac:dyDescent="0.25"/>
    <row r="90" ht="40.5" customHeight="1" x14ac:dyDescent="0.25"/>
    <row r="91" ht="40.5" customHeight="1" x14ac:dyDescent="0.25"/>
    <row r="93" ht="40.5" customHeight="1" x14ac:dyDescent="0.25"/>
    <row r="95" ht="45.75" customHeight="1" x14ac:dyDescent="0.25"/>
    <row r="96" ht="40.5" customHeight="1" x14ac:dyDescent="0.25"/>
    <row r="97" spans="9:12" ht="40.5" customHeight="1" x14ac:dyDescent="0.25"/>
    <row r="98" spans="9:12" ht="40.5" customHeight="1" x14ac:dyDescent="0.25"/>
    <row r="99" spans="9:12" ht="40.5" customHeight="1" x14ac:dyDescent="0.25"/>
    <row r="100" spans="9:12" ht="40.5" customHeight="1" x14ac:dyDescent="0.25"/>
    <row r="101" spans="9:12" ht="40.5" customHeight="1" x14ac:dyDescent="0.25"/>
    <row r="102" spans="9:12" ht="42.75" customHeight="1" x14ac:dyDescent="0.25"/>
    <row r="103" spans="9:12" ht="40.5" customHeight="1" x14ac:dyDescent="0.25"/>
    <row r="104" spans="9:12" ht="40.5" customHeight="1" x14ac:dyDescent="0.25"/>
    <row r="105" spans="9:12" ht="40.5" customHeight="1" x14ac:dyDescent="0.25"/>
    <row r="111" spans="9:12" x14ac:dyDescent="0.25">
      <c r="I111" s="1"/>
      <c r="J111" s="1"/>
      <c r="K111" s="1"/>
      <c r="L111" s="1"/>
    </row>
    <row r="114" spans="9:12" x14ac:dyDescent="0.25">
      <c r="I114" s="1"/>
      <c r="J114" s="1"/>
      <c r="K114" s="1"/>
      <c r="L114" s="1"/>
    </row>
    <row r="117" spans="9:12" x14ac:dyDescent="0.25">
      <c r="L117" s="1"/>
    </row>
  </sheetData>
  <mergeCells count="5">
    <mergeCell ref="A1:N2"/>
    <mergeCell ref="O1:O5"/>
    <mergeCell ref="A3:N3"/>
    <mergeCell ref="A4:N4"/>
    <mergeCell ref="A5:N5"/>
  </mergeCells>
  <phoneticPr fontId="1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Lejet ndertimore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Gentrit Dragaqina</dc:creator>
  <cp:lastModifiedBy>ADMIN</cp:lastModifiedBy>
  <dcterms:created xsi:type="dcterms:W3CDTF">2022-04-05T07:56:44Z</dcterms:created>
  <dcterms:modified xsi:type="dcterms:W3CDTF">2022-12-29T08:33:07Z</dcterms:modified>
</cp:coreProperties>
</file>