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1" i="1" l="1"/>
  <c r="L89" i="1"/>
  <c r="L86" i="1"/>
  <c r="L83" i="1"/>
  <c r="L82" i="1"/>
  <c r="L81" i="1"/>
  <c r="L79" i="1"/>
  <c r="L76" i="1"/>
  <c r="L74" i="1"/>
  <c r="L67" i="1"/>
  <c r="L68" i="1"/>
  <c r="L69" i="1"/>
  <c r="L66" i="1"/>
  <c r="L65" i="1"/>
  <c r="L64" i="1"/>
  <c r="L41" i="1"/>
  <c r="L30" i="1"/>
  <c r="L47" i="1"/>
  <c r="L42" i="1"/>
  <c r="L52" i="1"/>
  <c r="L29" i="1"/>
  <c r="L27" i="1"/>
  <c r="L62" i="1"/>
  <c r="L25" i="1"/>
  <c r="L59" i="1"/>
  <c r="L23" i="1"/>
  <c r="L20" i="1"/>
  <c r="L22" i="1"/>
  <c r="L21" i="1"/>
  <c r="L55" i="1"/>
  <c r="L51" i="1"/>
  <c r="L24" i="1"/>
  <c r="L50" i="1"/>
  <c r="L26" i="1"/>
  <c r="L58" i="1"/>
</calcChain>
</file>

<file path=xl/sharedStrings.xml><?xml version="1.0" encoding="utf-8"?>
<sst xmlns="http://schemas.openxmlformats.org/spreadsheetml/2006/main" count="939" uniqueCount="388">
  <si>
    <t>Nr</t>
  </si>
  <si>
    <t>Data e aplikimit të lejes</t>
  </si>
  <si>
    <t>Data e lëshimit të lejes</t>
  </si>
  <si>
    <t>Pronari / Pronarët (Përfaqësuesi)</t>
  </si>
  <si>
    <t>Kompania / Investitori</t>
  </si>
  <si>
    <t>Projektuesi</t>
  </si>
  <si>
    <t>Zona Kadastrale</t>
  </si>
  <si>
    <r>
      <t xml:space="preserve">Sipërfaqja totale ndërtimore në </t>
    </r>
    <r>
      <rPr>
        <b/>
        <sz val="12"/>
        <color rgb="FFFF0000"/>
        <rFont val="Arial"/>
        <family val="2"/>
      </rPr>
      <t>m²</t>
    </r>
  </si>
  <si>
    <t>Pagesa totale e lejës së lëshuar</t>
  </si>
  <si>
    <t>Etazhiteti i objektit</t>
  </si>
  <si>
    <t>Destinimi i objektit</t>
  </si>
  <si>
    <t>A ka marre aplikuesi Kushte ndertimore se pari (apo ka aplikuar drejteperdrejte per leje ndertimore)</t>
  </si>
  <si>
    <t>PO</t>
  </si>
  <si>
    <t>23.07.2020</t>
  </si>
  <si>
    <t>04.08.2020</t>
  </si>
  <si>
    <t>19.08.2020</t>
  </si>
  <si>
    <t>28.09.2020</t>
  </si>
  <si>
    <t>P+1</t>
  </si>
  <si>
    <t>P+0</t>
  </si>
  <si>
    <t>Koment:Të gjitha Lejet e Lëshuara prej dt. xxxxxxxx janë llogaritur në bazë të Rregullores së re mbi Taksën Administrative për dhënien e Lejes së Ndërtimit dhe Tarifën për rregullimin e Infrastrukturës</t>
  </si>
  <si>
    <t>Qytetarë të nderuar, këtu i keni të gjitha lejet e lëshuara për vitin 2020. Nëse nuk gjendet ndonjë leje në këtë tabelë, atëherë ndërtimi për të cilin ju intereson nuk ka leje ose është në proçes të lejës.</t>
  </si>
  <si>
    <t>05.10.2020</t>
  </si>
  <si>
    <t>Afrim Citaku</t>
  </si>
  <si>
    <t>Arkitektura-Xhafer Isufaj 2.Gjeodozia Gjelbrim Mahmutaj</t>
  </si>
  <si>
    <t>Istog</t>
  </si>
  <si>
    <t>Garazhe</t>
  </si>
  <si>
    <t>Labinot Kabashi</t>
  </si>
  <si>
    <t>AGROJETA-LS</t>
  </si>
  <si>
    <t>"Arch-Art"</t>
  </si>
  <si>
    <t>Gurrakoc</t>
  </si>
  <si>
    <t>Shtalle</t>
  </si>
  <si>
    <t>Uzine per prodhimin e djathit</t>
  </si>
  <si>
    <t>1.Arkitektura-Xhafer Isufaj 2. Gjeodozia-Halit Kabashi</t>
  </si>
  <si>
    <t>17.07.2020</t>
  </si>
  <si>
    <t>Emirson Shala</t>
  </si>
  <si>
    <t>1.Arkitektura-Xhafer Isufaj+Faton Blakaj 2. Gjeodozia-Halit Kabashi</t>
  </si>
  <si>
    <t>Objekt banues</t>
  </si>
  <si>
    <t>Qender Tregtare</t>
  </si>
  <si>
    <t>Ramiz Kelmendi</t>
  </si>
  <si>
    <t>ETC</t>
  </si>
  <si>
    <t>1.Valdet Gashi 2.Visar Jakupi</t>
  </si>
  <si>
    <t>01.12.2020</t>
  </si>
  <si>
    <t>20.11.2020</t>
  </si>
  <si>
    <t>Ismet Tahirukaj</t>
  </si>
  <si>
    <t>24.08.2020</t>
  </si>
  <si>
    <t>17.08.2020</t>
  </si>
  <si>
    <t>Shtepi Banimi</t>
  </si>
  <si>
    <t>"Benjamin Kabashi" B.I</t>
  </si>
  <si>
    <t>Jusuf Osmanaj</t>
  </si>
  <si>
    <t>Objekt Afarist</t>
  </si>
  <si>
    <t>17.06.2020</t>
  </si>
  <si>
    <t>"ALB Construction"</t>
  </si>
  <si>
    <t>07.07.2020</t>
  </si>
  <si>
    <t>Komuna e Istogut</t>
  </si>
  <si>
    <t>15.07.2020</t>
  </si>
  <si>
    <t>Rasim Brahimaj</t>
  </si>
  <si>
    <t>B+P+1</t>
  </si>
  <si>
    <t>"Tracon"</t>
  </si>
  <si>
    <t>Shtepi banimi me afarizem</t>
  </si>
  <si>
    <t>20.07.2020</t>
  </si>
  <si>
    <t>12.08.2020</t>
  </si>
  <si>
    <t>Sherif Imeraj</t>
  </si>
  <si>
    <t xml:space="preserve">Shtepi banimi  </t>
  </si>
  <si>
    <t>24.09.2020</t>
  </si>
  <si>
    <t>Uke Blakaj</t>
  </si>
  <si>
    <t>Wolf metal sh.p.k</t>
  </si>
  <si>
    <t>Synaj</t>
  </si>
  <si>
    <t>Objekt afarist</t>
  </si>
  <si>
    <t>25.02.2020</t>
  </si>
  <si>
    <t>07.05.2020</t>
  </si>
  <si>
    <t>Abedin Jahaj</t>
  </si>
  <si>
    <t>"IOM"</t>
  </si>
  <si>
    <t>Zallq</t>
  </si>
  <si>
    <t>26.08.2020</t>
  </si>
  <si>
    <t>09.10.2020</t>
  </si>
  <si>
    <t>Abi Petrol-Rexhe Hajraj</t>
  </si>
  <si>
    <t>"Feduard Zikolli" B.I</t>
  </si>
  <si>
    <t>Llukafce I thate</t>
  </si>
  <si>
    <t>Pike karburanti me objekte percjellese</t>
  </si>
  <si>
    <t>14.04.2020</t>
  </si>
  <si>
    <t>Adem Metaj</t>
  </si>
  <si>
    <t>N.P.N"M-ing"</t>
  </si>
  <si>
    <t>Objekt banimi</t>
  </si>
  <si>
    <t>17.04.2020</t>
  </si>
  <si>
    <t>08.01.2020</t>
  </si>
  <si>
    <t>10.02.2020</t>
  </si>
  <si>
    <t>11.02.2020</t>
  </si>
  <si>
    <t>27.02.2020</t>
  </si>
  <si>
    <t>23.06.2020</t>
  </si>
  <si>
    <t>24.06.2020</t>
  </si>
  <si>
    <t>Alush Alushaj</t>
  </si>
  <si>
    <t>"Ranx 4 Studio:</t>
  </si>
  <si>
    <t>P+1+KT</t>
  </si>
  <si>
    <t>04.02.2020</t>
  </si>
  <si>
    <t>03.03.2020</t>
  </si>
  <si>
    <t>"Vizark" shpk</t>
  </si>
  <si>
    <t>12.03.2020</t>
  </si>
  <si>
    <t>19.05.2020</t>
  </si>
  <si>
    <t>Artan Selmanaj</t>
  </si>
  <si>
    <t>Objekt  banimi</t>
  </si>
  <si>
    <t>13.12.2019</t>
  </si>
  <si>
    <t>Astrit Ademaj</t>
  </si>
  <si>
    <t>27.05.2020</t>
  </si>
  <si>
    <t>15.06.2020</t>
  </si>
  <si>
    <t>Avdi Halitaj</t>
  </si>
  <si>
    <t>N.N.P "Pro Art"</t>
  </si>
  <si>
    <t>P+2</t>
  </si>
  <si>
    <t>18.08.2020</t>
  </si>
  <si>
    <t>"Banana-S.H"SH.P.K</t>
  </si>
  <si>
    <t>KEDS</t>
  </si>
  <si>
    <t>Objekt I trafostacionit</t>
  </si>
  <si>
    <t>18.06.2020</t>
  </si>
  <si>
    <t>Besnike Avijaj</t>
  </si>
  <si>
    <t>Besnike Avdijaj</t>
  </si>
  <si>
    <t>22.06.2020</t>
  </si>
  <si>
    <t>"BP Bala-Petrol"-Kaqanik Balaj B.I</t>
  </si>
  <si>
    <t>B+S+P+2+KT</t>
  </si>
  <si>
    <t>Objekt afarist banesor familjar</t>
  </si>
  <si>
    <t>Bratislav Martinovic</t>
  </si>
  <si>
    <t>Dragolec</t>
  </si>
  <si>
    <t>DPSH"Artoni"-Arton Zeqiraj</t>
  </si>
  <si>
    <t>Baice</t>
  </si>
  <si>
    <t>S+P</t>
  </si>
  <si>
    <t>Autoservis I automjeteve</t>
  </si>
  <si>
    <t>25.20.2020</t>
  </si>
  <si>
    <t xml:space="preserve"> Dashurije Shpatollaj</t>
  </si>
  <si>
    <t>Dashurije Shpatollaj</t>
  </si>
  <si>
    <t>Dubrave</t>
  </si>
  <si>
    <t>Dragomir Zivkovic</t>
  </si>
  <si>
    <t>Lubozhde</t>
  </si>
  <si>
    <t>04.11.2020</t>
  </si>
  <si>
    <t>Enis Ramqaj</t>
  </si>
  <si>
    <t>Studenice</t>
  </si>
  <si>
    <t>Shtalle e dhive</t>
  </si>
  <si>
    <t>12.02.2020</t>
  </si>
  <si>
    <t>Gjeladin Shabanaj</t>
  </si>
  <si>
    <t>Carralluke</t>
  </si>
  <si>
    <t>13.05.2020</t>
  </si>
  <si>
    <t>"Granit" sh.p.k</t>
  </si>
  <si>
    <t>S+P+6+KT</t>
  </si>
  <si>
    <t>Objekt banesor dhe afarist</t>
  </si>
  <si>
    <t>11.06.2020</t>
  </si>
  <si>
    <t>16.06.2020</t>
  </si>
  <si>
    <t>"Gurra"SH.P.K</t>
  </si>
  <si>
    <t>Objekt afarist per kultivimin dhe shitjen e peshkut</t>
  </si>
  <si>
    <t>07.10.2020</t>
  </si>
  <si>
    <t>Habib Osmanaj</t>
  </si>
  <si>
    <t>"Archicecture&amp;Construction"</t>
  </si>
  <si>
    <t xml:space="preserve">B+P </t>
  </si>
  <si>
    <t>27.12.2019</t>
  </si>
  <si>
    <t>09.01.2020</t>
  </si>
  <si>
    <t>Hamdi Sadikaj</t>
  </si>
  <si>
    <t>Vrelle</t>
  </si>
  <si>
    <t>Shtalle per lope</t>
  </si>
  <si>
    <t>28.10.2020</t>
  </si>
  <si>
    <t>26.11.2020</t>
  </si>
  <si>
    <t>Hasan Gusturanaj</t>
  </si>
  <si>
    <t>03.09.2020</t>
  </si>
  <si>
    <t>22.09.2020</t>
  </si>
  <si>
    <t>Kumrije Musaj</t>
  </si>
  <si>
    <t>23.12.2019</t>
  </si>
  <si>
    <t>10.01.2020</t>
  </si>
  <si>
    <t>Leontina Ademaj B.I</t>
  </si>
  <si>
    <t>"Ademaj arch-ing" sh.p.k</t>
  </si>
  <si>
    <t>Lubove</t>
  </si>
  <si>
    <t>06.07.2020</t>
  </si>
  <si>
    <t>22.07.2020</t>
  </si>
  <si>
    <t>Lindrit Bajraktari</t>
  </si>
  <si>
    <t>Objekt afarist autoservis</t>
  </si>
  <si>
    <t>"Mab Group" sh.p.k-Besim Osmanaj</t>
  </si>
  <si>
    <t>Ndertim I trafostacionit</t>
  </si>
  <si>
    <t>Marinko Bagojevic</t>
  </si>
  <si>
    <t>Marinko Blagojevic</t>
  </si>
  <si>
    <t>10.04.2020</t>
  </si>
  <si>
    <t>Mergim Kikaj</t>
  </si>
  <si>
    <t>Mladjan Djuric</t>
  </si>
  <si>
    <t>Osojan</t>
  </si>
  <si>
    <t>Momirka Sedlaveric</t>
  </si>
  <si>
    <t>21.09.2020</t>
  </si>
  <si>
    <t>Muharrem Arifaj</t>
  </si>
  <si>
    <t>Orroberde</t>
  </si>
  <si>
    <t>Vazhdim I ndertimit kati I terhekur</t>
  </si>
  <si>
    <t>Shtepi banimi me afarizem vazhdimi I ndertimit kati 2</t>
  </si>
  <si>
    <t>09.03.2020</t>
  </si>
  <si>
    <t xml:space="preserve">Shtepi banimi me afarizem  </t>
  </si>
  <si>
    <t>25.06.2020</t>
  </si>
  <si>
    <t>Musa Ahmetaj</t>
  </si>
  <si>
    <t>Objekt afarist montazhe</t>
  </si>
  <si>
    <t>07.03.2020</t>
  </si>
  <si>
    <t>31.12.2020</t>
  </si>
  <si>
    <t>Niman Capkunaj</t>
  </si>
  <si>
    <t>Niman Qapkunaj</t>
  </si>
  <si>
    <t>DT Prishtine</t>
  </si>
  <si>
    <t>Shtepi banimi</t>
  </si>
  <si>
    <t>23.04.2020</t>
  </si>
  <si>
    <t>Qefsere Ramadani</t>
  </si>
  <si>
    <t>Ranko Sedlarevic</t>
  </si>
  <si>
    <t>Ratko Radicevic</t>
  </si>
  <si>
    <t>26.12.2019</t>
  </si>
  <si>
    <t>Safet Hajrizaj</t>
  </si>
  <si>
    <t>03.04.2020</t>
  </si>
  <si>
    <t>Skender Zeqiraj</t>
  </si>
  <si>
    <t>Syle Ahmetaj</t>
  </si>
  <si>
    <t>Tomislav Radivojevic</t>
  </si>
  <si>
    <t>Veprim Kikaj</t>
  </si>
  <si>
    <t>Vukmir Zakic</t>
  </si>
  <si>
    <t>Shalinovice</t>
  </si>
  <si>
    <t>Komuna e Istogut - Drejtoria e Urbanizmit - Lejet e lëshuara 2020</t>
  </si>
  <si>
    <t>NE DOSJEN TJETER</t>
  </si>
  <si>
    <t>04.06.2020</t>
  </si>
  <si>
    <t>?</t>
  </si>
  <si>
    <t>21.01.2020</t>
  </si>
  <si>
    <t>30.0.2020</t>
  </si>
  <si>
    <t>Mentoj Qunaj</t>
  </si>
  <si>
    <t>Mentor Qunaj</t>
  </si>
  <si>
    <t>Milot Hajrizaj</t>
  </si>
  <si>
    <t xml:space="preserve">Shtepi banimi </t>
  </si>
  <si>
    <t>26.02.2020</t>
  </si>
  <si>
    <t>02.03.2020</t>
  </si>
  <si>
    <t>Shaban Ferizaj</t>
  </si>
  <si>
    <t>Shtepi banimi 2</t>
  </si>
  <si>
    <t>02.03.2021</t>
  </si>
  <si>
    <t>Shtepi banimi 3</t>
  </si>
  <si>
    <t>Shtepi banimi 4</t>
  </si>
  <si>
    <t>Shtepi banimi 5</t>
  </si>
  <si>
    <t>02.03.2022</t>
  </si>
  <si>
    <t>02.03.2023</t>
  </si>
  <si>
    <t>13.03.2020</t>
  </si>
  <si>
    <t>"Techno-Construct"</t>
  </si>
  <si>
    <t>New Co. Dubrave- Naim Shatri</t>
  </si>
  <si>
    <t>Ndertim I objektit-riparim I objektit dhe infrastruktures se mbrendshme te shtalles</t>
  </si>
  <si>
    <t>28.04.2020</t>
  </si>
  <si>
    <t>12.05.2020</t>
  </si>
  <si>
    <t>Adelina Morina</t>
  </si>
  <si>
    <t>Depo</t>
  </si>
  <si>
    <t>27.04.2020</t>
  </si>
  <si>
    <t>08.05.2020</t>
  </si>
  <si>
    <t>Emin Sejdijaj</t>
  </si>
  <si>
    <t>Erblini Beqiraj B.I</t>
  </si>
  <si>
    <t>Ramadan Kikaj</t>
  </si>
  <si>
    <t>Keds</t>
  </si>
  <si>
    <t>Shtrirja e kabllove, linja kabllike ajrore te tensionit te larte</t>
  </si>
  <si>
    <t>23.03.2020</t>
  </si>
  <si>
    <t>Delta Group - Vesel Jusaj</t>
  </si>
  <si>
    <t>"Delta Group sh.p.k"</t>
  </si>
  <si>
    <t>Motel Villa</t>
  </si>
  <si>
    <t>10.07.2020</t>
  </si>
  <si>
    <t>14.07.2020</t>
  </si>
  <si>
    <t>Ibish Blakaj</t>
  </si>
  <si>
    <t>"Vlera Blakaj B.I"</t>
  </si>
  <si>
    <t>Objekt percjelles</t>
  </si>
  <si>
    <t>02.06.2020</t>
  </si>
  <si>
    <t>12.06.2020</t>
  </si>
  <si>
    <t>Gjylshahe Alimovic</t>
  </si>
  <si>
    <t>18.02.2020</t>
  </si>
  <si>
    <t>Gzim Nekaj</t>
  </si>
  <si>
    <t>R&amp;Rukolli - Rrustem Rukolli</t>
  </si>
  <si>
    <t>Objekt percjelles bujqesor ne Gusar</t>
  </si>
  <si>
    <t>Erdison Pllavci</t>
  </si>
  <si>
    <t>26.06.2020</t>
  </si>
  <si>
    <t>08.07.2020</t>
  </si>
  <si>
    <t>30.12.2019</t>
  </si>
  <si>
    <t>16.01.2020</t>
  </si>
  <si>
    <t>Safet Berisha</t>
  </si>
  <si>
    <t>14.01.2020</t>
  </si>
  <si>
    <t>17.01.2020</t>
  </si>
  <si>
    <t>Syle Loshi</t>
  </si>
  <si>
    <t>23.11.2020</t>
  </si>
  <si>
    <t>Drejtoria komunale e Arsimit , Istog</t>
  </si>
  <si>
    <t>"Archicecture Cena Studio"</t>
  </si>
  <si>
    <t>Qerdhe e femijeve</t>
  </si>
  <si>
    <t>02.11.2020</t>
  </si>
  <si>
    <t>06.11.2020</t>
  </si>
  <si>
    <t>Shemsi Kamberaj B.I -Shemsi Kamberaj</t>
  </si>
  <si>
    <t xml:space="preserve">Objekt Afarist </t>
  </si>
  <si>
    <t>02.09.2020</t>
  </si>
  <si>
    <t>09.09.2020</t>
  </si>
  <si>
    <t>Agim Latifaj</t>
  </si>
  <si>
    <t>B+P+1+KT</t>
  </si>
  <si>
    <t>Objekt banimi dhe afarizem</t>
  </si>
  <si>
    <t>21.10.2020</t>
  </si>
  <si>
    <t>05.11.2020</t>
  </si>
  <si>
    <t>Selmo Mehovic</t>
  </si>
  <si>
    <t>20.01.2020</t>
  </si>
  <si>
    <t>Natyra Farm-D sh.p.k-Durim Dema</t>
  </si>
  <si>
    <t>Dubove e vogel</t>
  </si>
  <si>
    <t>Dhome e qumeshtit</t>
  </si>
  <si>
    <t>09.11.2020</t>
  </si>
  <si>
    <t>Ramiz Gecaj</t>
  </si>
  <si>
    <t>Veriq</t>
  </si>
  <si>
    <t>24.11.2020</t>
  </si>
  <si>
    <t>02.12.2020</t>
  </si>
  <si>
    <t>Wolf Metal - Uke Blakaj</t>
  </si>
  <si>
    <t>13.10.2020</t>
  </si>
  <si>
    <t>27.10.2020</t>
  </si>
  <si>
    <t>Hanife Ademi</t>
  </si>
  <si>
    <t>15.05.2020</t>
  </si>
  <si>
    <t>Newco TROFTA L.L.C - Smajl Bytyqi</t>
  </si>
  <si>
    <t>Rudin D - Avdi Citaku</t>
  </si>
  <si>
    <t>Ferme per lope</t>
  </si>
  <si>
    <t>KEDS Distrikti Peje - Astrit Bujupaj</t>
  </si>
  <si>
    <t>Trafo</t>
  </si>
  <si>
    <t>28.01.2020</t>
  </si>
  <si>
    <r>
      <t xml:space="preserve">Pagesa e tarifes për rritjen e densitetit </t>
    </r>
    <r>
      <rPr>
        <b/>
        <sz val="12"/>
        <color rgb="FFFF0000"/>
        <rFont val="Arial"/>
        <family val="2"/>
      </rPr>
      <t>1.9974€€</t>
    </r>
    <r>
      <rPr>
        <b/>
        <sz val="12"/>
        <color rgb="FF000000"/>
        <rFont val="Arial"/>
        <family val="2"/>
      </rPr>
      <t xml:space="preserve"> (K-I),</t>
    </r>
    <r>
      <rPr>
        <b/>
        <sz val="12"/>
        <color rgb="FFFF0000"/>
        <rFont val="Arial"/>
        <family val="2"/>
      </rPr>
      <t xml:space="preserve"> 1.9974€</t>
    </r>
    <r>
      <rPr>
        <b/>
        <sz val="12"/>
        <color rgb="FF000000"/>
        <rFont val="Arial"/>
        <family val="2"/>
      </rPr>
      <t xml:space="preserve"> (K-II)</t>
    </r>
  </si>
  <si>
    <r>
      <t xml:space="preserve">Pagesa e taksës administrative </t>
    </r>
    <r>
      <rPr>
        <b/>
        <sz val="12"/>
        <color rgb="FFFF0000"/>
        <rFont val="Arial"/>
        <family val="2"/>
      </rPr>
      <t>2.56 €</t>
    </r>
    <r>
      <rPr>
        <b/>
        <sz val="12"/>
        <rFont val="Arial"/>
        <family val="2"/>
      </rPr>
      <t xml:space="preserve"> (K-I), </t>
    </r>
    <r>
      <rPr>
        <b/>
        <sz val="12"/>
        <color rgb="FFFF0000"/>
        <rFont val="Arial"/>
        <family val="2"/>
      </rPr>
      <t>2.56 €</t>
    </r>
    <r>
      <rPr>
        <b/>
        <sz val="12"/>
        <rFont val="Arial"/>
        <family val="2"/>
      </rPr>
      <t xml:space="preserve"> (K-II) për m²</t>
    </r>
  </si>
  <si>
    <t>Leja dokumenti</t>
  </si>
  <si>
    <t>11-47-20</t>
  </si>
  <si>
    <t>11-58-20</t>
  </si>
  <si>
    <t>11-112-20</t>
  </si>
  <si>
    <t>11-251-53-20</t>
  </si>
  <si>
    <t>11-351-104-20</t>
  </si>
  <si>
    <t>11-45-20</t>
  </si>
  <si>
    <t>11-351-93-20</t>
  </si>
  <si>
    <t>11-33-20</t>
  </si>
  <si>
    <t>11-34-20</t>
  </si>
  <si>
    <t>11-35-20</t>
  </si>
  <si>
    <t>11-36-20</t>
  </si>
  <si>
    <t>11-37-20</t>
  </si>
  <si>
    <t>11-38-20</t>
  </si>
  <si>
    <t>11-39-20</t>
  </si>
  <si>
    <t>11-40-20</t>
  </si>
  <si>
    <t>11-41-20</t>
  </si>
  <si>
    <t>11-42-20</t>
  </si>
  <si>
    <t xml:space="preserve"> 11-43-20</t>
  </si>
  <si>
    <t xml:space="preserve"> 11-49-20</t>
  </si>
  <si>
    <t>11-54-20</t>
  </si>
  <si>
    <t>11-55-20</t>
  </si>
  <si>
    <t>11-56-20</t>
  </si>
  <si>
    <t>11-57-20</t>
  </si>
  <si>
    <t>11-59-20</t>
  </si>
  <si>
    <t xml:space="preserve"> 11-61-20</t>
  </si>
  <si>
    <t xml:space="preserve"> 11-62-20</t>
  </si>
  <si>
    <t>11-63-20</t>
  </si>
  <si>
    <t>11-64-20</t>
  </si>
  <si>
    <t>11-65-20</t>
  </si>
  <si>
    <t>11-66-20</t>
  </si>
  <si>
    <t>11-67-20</t>
  </si>
  <si>
    <t>11-68-20</t>
  </si>
  <si>
    <t>11-69-20</t>
  </si>
  <si>
    <t>11-71-20</t>
  </si>
  <si>
    <t>11-75-20</t>
  </si>
  <si>
    <t>11-81-20</t>
  </si>
  <si>
    <t>11-92-20</t>
  </si>
  <si>
    <t>11-93-20</t>
  </si>
  <si>
    <t>11-97-20</t>
  </si>
  <si>
    <t>11-98-20</t>
  </si>
  <si>
    <t>11-100-20</t>
  </si>
  <si>
    <t>11-101-20</t>
  </si>
  <si>
    <t>11-109-20</t>
  </si>
  <si>
    <t>11-114-20</t>
  </si>
  <si>
    <t>11-116-20</t>
  </si>
  <si>
    <t>11-119-20</t>
  </si>
  <si>
    <t>11-351-03-20</t>
  </si>
  <si>
    <t>11-351-04-20</t>
  </si>
  <si>
    <t xml:space="preserve"> 11-351-05-20</t>
  </si>
  <si>
    <t>11-351-06-20</t>
  </si>
  <si>
    <t>1-351-07-20,2020</t>
  </si>
  <si>
    <t xml:space="preserve"> 11-351-13-20</t>
  </si>
  <si>
    <t>1-351-14-20</t>
  </si>
  <si>
    <t>11-351-15-20</t>
  </si>
  <si>
    <t>11-351-16-20</t>
  </si>
  <si>
    <t>11-351-20</t>
  </si>
  <si>
    <t>1-351-20-20</t>
  </si>
  <si>
    <t>11-351-29-20</t>
  </si>
  <si>
    <t>11-351-31-20</t>
  </si>
  <si>
    <t>11-351-32-20</t>
  </si>
  <si>
    <t>11-351-44-20</t>
  </si>
  <si>
    <t>11-351-46-20</t>
  </si>
  <si>
    <t>11-351-52-20</t>
  </si>
  <si>
    <t>11-351-73-20</t>
  </si>
  <si>
    <t>11-351-77-20</t>
  </si>
  <si>
    <t>11-351-78-20</t>
  </si>
  <si>
    <t>11-351-79-20</t>
  </si>
  <si>
    <t>11-351-86-20</t>
  </si>
  <si>
    <t>11-351-87-20</t>
  </si>
  <si>
    <t>11-351-89-20</t>
  </si>
  <si>
    <t>Agim Tafilaj</t>
  </si>
  <si>
    <t>11-351-108-20</t>
  </si>
  <si>
    <t>11-351-110-20</t>
  </si>
  <si>
    <t>11-351-111-20</t>
  </si>
  <si>
    <t>11-351-114-20</t>
  </si>
  <si>
    <t>11-351-11126</t>
  </si>
  <si>
    <t>11-351-05-20</t>
  </si>
  <si>
    <t>28.01.2021</t>
  </si>
  <si>
    <t>28.01.2022</t>
  </si>
  <si>
    <t>Bedri Hasani</t>
  </si>
  <si>
    <t>KUR HIDRO DRINI sh.a</t>
  </si>
  <si>
    <t>Banjicë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</si>
</sst>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€]#,##0.00"/>
    <numFmt numFmtId="165" formatCode="_ * #,##0.00_)\ [$€-1]_ ;_ * \(#,##0.00\)\ [$€-1]_ ;_ * &quot;-&quot;??_)\ [$€-1]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8"/>
      <color rgb="FF1155CC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21"/>
      <color rgb="FF0000FF"/>
      <name val="Arial"/>
      <family val="2"/>
    </font>
    <font>
      <sz val="11"/>
      <name val="Arial"/>
      <family val="2"/>
    </font>
    <font>
      <sz val="10.5"/>
      <color rgb="FF000000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.5"/>
      <color rgb="FF000000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AEFF"/>
        <bgColor rgb="FF51AEFF"/>
      </patternFill>
    </fill>
    <fill>
      <patternFill patternType="solid">
        <fgColor rgb="FF51AE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/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94">
    <xf numFmtId="0" fontId="0" fillId="0" borderId="0" xfId="0"/>
    <xf numFmtId="0" fontId="5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6" xfId="0" applyFont="1" applyBorder="1"/>
    <xf numFmtId="0" fontId="4" fillId="0" borderId="22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6" fillId="5" borderId="6" xfId="2" applyFont="1" applyFill="1" applyBorder="1" applyAlignment="1">
      <alignment wrapText="1"/>
    </xf>
    <xf numFmtId="0" fontId="17" fillId="0" borderId="0" xfId="0" applyFont="1"/>
    <xf numFmtId="0" fontId="14" fillId="0" borderId="1" xfId="0" applyFont="1" applyBorder="1" applyAlignment="1">
      <alignment vertical="center"/>
    </xf>
    <xf numFmtId="0" fontId="18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7" fillId="0" borderId="23" xfId="0" applyFont="1" applyBorder="1"/>
    <xf numFmtId="0" fontId="14" fillId="0" borderId="2" xfId="0" applyFont="1" applyBorder="1" applyAlignment="1">
      <alignment horizontal="center" vertical="center"/>
    </xf>
    <xf numFmtId="0" fontId="17" fillId="0" borderId="1" xfId="0" applyFont="1" applyBorder="1"/>
    <xf numFmtId="0" fontId="17" fillId="0" borderId="1" xfId="0" applyFont="1" applyBorder="1" applyAlignment="1">
      <alignment vertical="center"/>
    </xf>
    <xf numFmtId="0" fontId="17" fillId="2" borderId="1" xfId="0" applyFont="1" applyFill="1" applyBorder="1" applyAlignment="1">
      <alignment horizontal="left" vertical="center"/>
    </xf>
    <xf numFmtId="0" fontId="19" fillId="0" borderId="2" xfId="0" applyFont="1" applyBorder="1" applyAlignment="1">
      <alignment vertical="center" wrapText="1"/>
    </xf>
    <xf numFmtId="0" fontId="17" fillId="5" borderId="6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7" fillId="5" borderId="6" xfId="0" applyFont="1" applyFill="1" applyBorder="1" applyAlignment="1">
      <alignment wrapText="1"/>
    </xf>
    <xf numFmtId="0" fontId="17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vertical="center"/>
    </xf>
    <xf numFmtId="4" fontId="17" fillId="0" borderId="3" xfId="0" applyNumberFormat="1" applyFont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17" fillId="6" borderId="6" xfId="0" applyFont="1" applyFill="1" applyBorder="1" applyAlignment="1">
      <alignment vertical="center" wrapText="1"/>
    </xf>
    <xf numFmtId="165" fontId="17" fillId="0" borderId="1" xfId="0" applyNumberFormat="1" applyFont="1" applyBorder="1" applyAlignment="1">
      <alignment horizontal="right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6" xfId="0" applyFont="1" applyBorder="1" applyAlignment="1">
      <alignment vertical="center" wrapText="1"/>
    </xf>
    <xf numFmtId="43" fontId="17" fillId="0" borderId="3" xfId="1" applyFont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43" fontId="17" fillId="0" borderId="3" xfId="1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horizontal="left" vertical="center" wrapText="1"/>
    </xf>
    <xf numFmtId="0" fontId="17" fillId="0" borderId="23" xfId="0" applyFont="1" applyBorder="1" applyAlignment="1">
      <alignment wrapText="1"/>
    </xf>
    <xf numFmtId="0" fontId="17" fillId="0" borderId="1" xfId="0" applyFont="1" applyBorder="1" applyAlignment="1">
      <alignment horizontal="right" vertical="center"/>
    </xf>
    <xf numFmtId="0" fontId="17" fillId="0" borderId="3" xfId="0" applyFont="1" applyBorder="1" applyAlignment="1">
      <alignment vertical="center"/>
    </xf>
    <xf numFmtId="2" fontId="17" fillId="0" borderId="3" xfId="0" applyNumberFormat="1" applyFont="1" applyBorder="1" applyAlignment="1">
      <alignment vertical="center"/>
    </xf>
    <xf numFmtId="0" fontId="14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 wrapText="1"/>
    </xf>
    <xf numFmtId="2" fontId="17" fillId="0" borderId="1" xfId="0" applyNumberFormat="1" applyFont="1" applyBorder="1" applyAlignment="1">
      <alignment horizontal="right" vertical="center"/>
    </xf>
    <xf numFmtId="4" fontId="17" fillId="0" borderId="1" xfId="0" applyNumberFormat="1" applyFont="1" applyBorder="1" applyAlignment="1">
      <alignment horizontal="right" vertical="center"/>
    </xf>
    <xf numFmtId="165" fontId="17" fillId="0" borderId="1" xfId="1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4" fillId="0" borderId="21" xfId="0" applyFont="1" applyBorder="1" applyAlignment="1">
      <alignment horizontal="right" vertical="center"/>
    </xf>
    <xf numFmtId="0" fontId="17" fillId="0" borderId="1" xfId="0" applyFont="1" applyBorder="1" applyAlignment="1">
      <alignment horizontal="right"/>
    </xf>
    <xf numFmtId="43" fontId="17" fillId="0" borderId="24" xfId="1" applyFont="1" applyBorder="1" applyAlignment="1">
      <alignment horizontal="center" vertical="center"/>
    </xf>
    <xf numFmtId="165" fontId="17" fillId="0" borderId="21" xfId="0" applyNumberFormat="1" applyFont="1" applyBorder="1" applyAlignment="1">
      <alignment horizontal="right" vertical="center"/>
    </xf>
    <xf numFmtId="165" fontId="17" fillId="0" borderId="21" xfId="1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21" xfId="0" applyBorder="1"/>
    <xf numFmtId="14" fontId="0" fillId="0" borderId="1" xfId="0" applyNumberFormat="1" applyBorder="1"/>
    <xf numFmtId="14" fontId="23" fillId="0" borderId="1" xfId="0" applyNumberFormat="1" applyFont="1" applyBorder="1"/>
    <xf numFmtId="14" fontId="21" fillId="0" borderId="1" xfId="0" applyNumberFormat="1" applyFont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10" fillId="5" borderId="10" xfId="0" applyFont="1" applyFill="1" applyBorder="1" applyAlignment="1">
      <alignment wrapText="1"/>
    </xf>
    <xf numFmtId="0" fontId="10" fillId="5" borderId="14" xfId="0" applyFont="1" applyFill="1" applyBorder="1" applyAlignment="1">
      <alignment wrapText="1"/>
    </xf>
    <xf numFmtId="0" fontId="10" fillId="5" borderId="13" xfId="0" applyFont="1" applyFill="1" applyBorder="1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15</xdr:col>
      <xdr:colOff>415112</xdr:colOff>
      <xdr:row>0</xdr:row>
      <xdr:rowOff>33113</xdr:rowOff>
    </xdr:to>
    <xdr:pic>
      <xdr:nvPicPr>
        <xdr:cNvPr id="3" name="Picture 2" descr="Llogo-komona.jpg">
          <a:extLst>
            <a:ext uri="{FF2B5EF4-FFF2-40B4-BE49-F238E27FC236}">
              <a16:creationId xmlns="" xmlns:a16="http://schemas.microsoft.com/office/drawing/2014/main" id="{112D7653-CF2F-4CDA-9245-10E1AC954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09650" y="0"/>
          <a:ext cx="2078359" cy="33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tabSelected="1" zoomScale="70" zoomScaleNormal="70" workbookViewId="0">
      <selection activeCell="E102" sqref="E102"/>
    </sheetView>
  </sheetViews>
  <sheetFormatPr defaultRowHeight="15" x14ac:dyDescent="0.25"/>
  <cols>
    <col min="1" max="1" width="4.85546875" bestFit="1" customWidth="1"/>
    <col min="2" max="2" width="22.5703125" customWidth="1"/>
    <col min="3" max="3" width="14.28515625" customWidth="1"/>
    <col min="4" max="4" width="11.28515625" bestFit="1" customWidth="1"/>
    <col min="5" max="5" width="31.5703125" bestFit="1" customWidth="1"/>
    <col min="6" max="6" width="29.5703125" bestFit="1" customWidth="1"/>
    <col min="7" max="7" width="29.140625" customWidth="1"/>
    <col min="8" max="8" width="13.42578125" bestFit="1" customWidth="1"/>
    <col min="9" max="9" width="10.5703125" bestFit="1" customWidth="1"/>
    <col min="10" max="10" width="21.5703125" bestFit="1" customWidth="1"/>
    <col min="11" max="11" width="17.85546875" bestFit="1" customWidth="1"/>
    <col min="12" max="12" width="13.7109375" bestFit="1" customWidth="1"/>
    <col min="13" max="13" width="12.140625" bestFit="1" customWidth="1"/>
    <col min="14" max="14" width="35" customWidth="1"/>
    <col min="15" max="15" width="24.5703125" bestFit="1" customWidth="1"/>
  </cols>
  <sheetData>
    <row r="1" spans="1:15" ht="14.45" customHeight="1" x14ac:dyDescent="0.25">
      <c r="A1" s="76" t="s">
        <v>207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8"/>
      <c r="O1" s="91"/>
    </row>
    <row r="2" spans="1:15" ht="14.45" customHeight="1" thickBot="1" x14ac:dyDescent="0.3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1"/>
      <c r="O2" s="92"/>
    </row>
    <row r="3" spans="1:15" ht="14.45" customHeight="1" thickBot="1" x14ac:dyDescent="0.3">
      <c r="A3" s="82" t="s">
        <v>20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4"/>
      <c r="O3" s="92"/>
    </row>
    <row r="4" spans="1:15" ht="15.95" customHeight="1" thickBot="1" x14ac:dyDescent="0.3">
      <c r="A4" s="85" t="s">
        <v>19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7"/>
      <c r="O4" s="92"/>
    </row>
    <row r="5" spans="1:15" ht="23.45" customHeight="1" thickBot="1" x14ac:dyDescent="0.4">
      <c r="A5" s="88" t="s">
        <v>207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90"/>
      <c r="O5" s="93"/>
    </row>
    <row r="6" spans="1:15" ht="104.1" customHeight="1" x14ac:dyDescent="0.25">
      <c r="A6" s="1" t="s">
        <v>0</v>
      </c>
      <c r="B6" s="2" t="s">
        <v>305</v>
      </c>
      <c r="C6" s="2" t="s">
        <v>1</v>
      </c>
      <c r="D6" s="2" t="s">
        <v>2</v>
      </c>
      <c r="E6" s="2" t="s">
        <v>3</v>
      </c>
      <c r="F6" s="2" t="s">
        <v>4</v>
      </c>
      <c r="G6" s="3" t="s">
        <v>5</v>
      </c>
      <c r="H6" s="4" t="s">
        <v>6</v>
      </c>
      <c r="I6" s="5" t="s">
        <v>7</v>
      </c>
      <c r="J6" s="6" t="s">
        <v>303</v>
      </c>
      <c r="K6" s="7" t="s">
        <v>304</v>
      </c>
      <c r="L6" s="7" t="s">
        <v>8</v>
      </c>
      <c r="M6" s="2" t="s">
        <v>9</v>
      </c>
      <c r="N6" s="3" t="s">
        <v>10</v>
      </c>
      <c r="O6" s="8" t="s">
        <v>11</v>
      </c>
    </row>
    <row r="7" spans="1:15" s="15" customFormat="1" ht="31.5" customHeight="1" x14ac:dyDescent="0.2">
      <c r="A7" s="12">
        <v>1</v>
      </c>
      <c r="B7" s="69" t="s">
        <v>344</v>
      </c>
      <c r="C7" s="26" t="s">
        <v>21</v>
      </c>
      <c r="D7" s="26" t="s">
        <v>21</v>
      </c>
      <c r="E7" s="16" t="s">
        <v>22</v>
      </c>
      <c r="F7" s="16" t="s">
        <v>22</v>
      </c>
      <c r="G7" s="27" t="s">
        <v>23</v>
      </c>
      <c r="H7" s="28" t="s">
        <v>24</v>
      </c>
      <c r="I7" s="43">
        <v>89.45</v>
      </c>
      <c r="J7" s="40" t="s">
        <v>210</v>
      </c>
      <c r="K7" s="40" t="s">
        <v>210</v>
      </c>
      <c r="L7" s="40">
        <v>229</v>
      </c>
      <c r="M7" s="56" t="s">
        <v>18</v>
      </c>
      <c r="N7" s="9" t="s">
        <v>25</v>
      </c>
      <c r="O7" s="14" t="s">
        <v>12</v>
      </c>
    </row>
    <row r="8" spans="1:15" s="15" customFormat="1" ht="14.25" x14ac:dyDescent="0.2">
      <c r="A8" s="12">
        <v>2</v>
      </c>
      <c r="B8" s="70" t="s">
        <v>370</v>
      </c>
      <c r="C8" s="26" t="s">
        <v>14</v>
      </c>
      <c r="D8" s="26" t="s">
        <v>15</v>
      </c>
      <c r="E8" s="30" t="s">
        <v>26</v>
      </c>
      <c r="F8" s="31" t="s">
        <v>27</v>
      </c>
      <c r="G8" s="27" t="s">
        <v>28</v>
      </c>
      <c r="H8" s="28" t="s">
        <v>29</v>
      </c>
      <c r="I8" s="37"/>
      <c r="J8" s="53" t="s">
        <v>210</v>
      </c>
      <c r="K8" s="53" t="s">
        <v>210</v>
      </c>
      <c r="L8" s="53">
        <v>873</v>
      </c>
      <c r="M8" s="57"/>
      <c r="N8" s="13" t="s">
        <v>30</v>
      </c>
      <c r="O8" s="14" t="s">
        <v>12</v>
      </c>
    </row>
    <row r="9" spans="1:15" s="15" customFormat="1" ht="20.100000000000001" customHeight="1" x14ac:dyDescent="0.2">
      <c r="A9" s="12">
        <v>3</v>
      </c>
      <c r="B9" s="69" t="s">
        <v>371</v>
      </c>
      <c r="C9" s="26" t="s">
        <v>14</v>
      </c>
      <c r="D9" s="26" t="s">
        <v>15</v>
      </c>
      <c r="E9" s="16" t="s">
        <v>26</v>
      </c>
      <c r="F9" s="16" t="s">
        <v>27</v>
      </c>
      <c r="G9" s="27" t="s">
        <v>32</v>
      </c>
      <c r="H9" s="32" t="s">
        <v>29</v>
      </c>
      <c r="I9" s="43">
        <v>216</v>
      </c>
      <c r="J9" s="40">
        <v>0</v>
      </c>
      <c r="K9" s="40">
        <v>552.96</v>
      </c>
      <c r="L9" s="40">
        <v>552.96</v>
      </c>
      <c r="M9" s="56"/>
      <c r="N9" s="9" t="s">
        <v>31</v>
      </c>
      <c r="O9" s="14" t="s">
        <v>12</v>
      </c>
    </row>
    <row r="10" spans="1:15" s="15" customFormat="1" ht="20.45" customHeight="1" x14ac:dyDescent="0.2">
      <c r="A10" s="12">
        <v>4</v>
      </c>
      <c r="B10" s="69" t="s">
        <v>369</v>
      </c>
      <c r="C10" s="20" t="s">
        <v>33</v>
      </c>
      <c r="D10" s="20" t="s">
        <v>13</v>
      </c>
      <c r="E10" s="20" t="s">
        <v>34</v>
      </c>
      <c r="F10" s="20" t="s">
        <v>34</v>
      </c>
      <c r="G10" s="27" t="s">
        <v>35</v>
      </c>
      <c r="H10" s="32" t="s">
        <v>24</v>
      </c>
      <c r="I10" s="43">
        <v>292.33</v>
      </c>
      <c r="J10" s="40" t="s">
        <v>210</v>
      </c>
      <c r="K10" s="53" t="s">
        <v>210</v>
      </c>
      <c r="L10" s="53">
        <v>1139.8499999999999</v>
      </c>
      <c r="M10" s="58" t="s">
        <v>17</v>
      </c>
      <c r="N10" s="17" t="s">
        <v>36</v>
      </c>
      <c r="O10" s="14" t="s">
        <v>12</v>
      </c>
    </row>
    <row r="11" spans="1:15" s="15" customFormat="1" ht="14.25" x14ac:dyDescent="0.2">
      <c r="A11" s="12">
        <v>5</v>
      </c>
      <c r="B11" s="69" t="s">
        <v>380</v>
      </c>
      <c r="C11" s="20" t="s">
        <v>42</v>
      </c>
      <c r="D11" s="25" t="s">
        <v>41</v>
      </c>
      <c r="E11" s="20" t="s">
        <v>38</v>
      </c>
      <c r="F11" s="20" t="s">
        <v>39</v>
      </c>
      <c r="G11" s="27" t="s">
        <v>40</v>
      </c>
      <c r="H11" s="32" t="s">
        <v>24</v>
      </c>
      <c r="I11" s="37"/>
      <c r="J11" s="40" t="s">
        <v>210</v>
      </c>
      <c r="K11" s="53" t="s">
        <v>210</v>
      </c>
      <c r="L11" s="53"/>
      <c r="M11" s="56" t="s">
        <v>18</v>
      </c>
      <c r="N11" s="17" t="s">
        <v>37</v>
      </c>
      <c r="O11" s="14" t="s">
        <v>12</v>
      </c>
    </row>
    <row r="12" spans="1:15" s="15" customFormat="1" ht="19.5" customHeight="1" x14ac:dyDescent="0.2">
      <c r="A12" s="12">
        <v>6</v>
      </c>
      <c r="B12" s="69" t="s">
        <v>373</v>
      </c>
      <c r="C12" s="25" t="s">
        <v>45</v>
      </c>
      <c r="D12" s="33" t="s">
        <v>44</v>
      </c>
      <c r="E12" s="16" t="s">
        <v>43</v>
      </c>
      <c r="F12" s="16" t="s">
        <v>43</v>
      </c>
      <c r="G12" s="27" t="s">
        <v>47</v>
      </c>
      <c r="H12" s="32" t="s">
        <v>24</v>
      </c>
      <c r="I12" s="43">
        <v>223.7</v>
      </c>
      <c r="J12" s="59" t="s">
        <v>210</v>
      </c>
      <c r="K12" s="60" t="s">
        <v>210</v>
      </c>
      <c r="L12" s="60">
        <v>957</v>
      </c>
      <c r="M12" s="56" t="s">
        <v>18</v>
      </c>
      <c r="N12" s="18" t="s">
        <v>46</v>
      </c>
      <c r="O12" s="14" t="s">
        <v>12</v>
      </c>
    </row>
    <row r="13" spans="1:15" s="15" customFormat="1" ht="14.25" x14ac:dyDescent="0.2">
      <c r="A13" s="12">
        <v>7</v>
      </c>
      <c r="B13" s="69" t="s">
        <v>335</v>
      </c>
      <c r="C13" s="26" t="s">
        <v>50</v>
      </c>
      <c r="D13" s="26" t="s">
        <v>52</v>
      </c>
      <c r="E13" s="16" t="s">
        <v>48</v>
      </c>
      <c r="F13" s="16" t="s">
        <v>48</v>
      </c>
      <c r="G13" s="27" t="s">
        <v>51</v>
      </c>
      <c r="H13" s="28" t="s">
        <v>29</v>
      </c>
      <c r="I13" s="54">
        <v>371</v>
      </c>
      <c r="J13" s="59" t="s">
        <v>210</v>
      </c>
      <c r="K13" s="60" t="s">
        <v>210</v>
      </c>
      <c r="L13" s="60">
        <v>949.8</v>
      </c>
      <c r="M13" s="56" t="s">
        <v>18</v>
      </c>
      <c r="N13" s="18" t="s">
        <v>49</v>
      </c>
      <c r="O13" s="14" t="s">
        <v>12</v>
      </c>
    </row>
    <row r="14" spans="1:15" s="15" customFormat="1" ht="14.25" x14ac:dyDescent="0.2">
      <c r="A14" s="12">
        <v>8</v>
      </c>
      <c r="B14" s="69" t="s">
        <v>338</v>
      </c>
      <c r="C14" s="26" t="s">
        <v>54</v>
      </c>
      <c r="D14" s="26" t="s">
        <v>54</v>
      </c>
      <c r="E14" s="16" t="s">
        <v>53</v>
      </c>
      <c r="F14" s="16" t="s">
        <v>53</v>
      </c>
      <c r="G14" s="27"/>
      <c r="H14" s="28"/>
      <c r="I14" s="54"/>
      <c r="J14" s="59">
        <v>0</v>
      </c>
      <c r="K14" s="60">
        <v>0</v>
      </c>
      <c r="L14" s="60">
        <v>0</v>
      </c>
      <c r="M14" s="56"/>
      <c r="N14" s="18"/>
      <c r="O14" s="14" t="s">
        <v>12</v>
      </c>
    </row>
    <row r="15" spans="1:15" s="15" customFormat="1" ht="14.25" x14ac:dyDescent="0.2">
      <c r="A15" s="12">
        <v>9</v>
      </c>
      <c r="B15" s="69" t="s">
        <v>374</v>
      </c>
      <c r="C15" s="26" t="s">
        <v>15</v>
      </c>
      <c r="D15" s="26" t="s">
        <v>44</v>
      </c>
      <c r="E15" s="16" t="s">
        <v>55</v>
      </c>
      <c r="F15" s="16" t="s">
        <v>55</v>
      </c>
      <c r="G15" s="27" t="s">
        <v>57</v>
      </c>
      <c r="H15" s="28" t="s">
        <v>24</v>
      </c>
      <c r="I15" s="54">
        <v>706.33</v>
      </c>
      <c r="J15" s="59" t="s">
        <v>210</v>
      </c>
      <c r="K15" s="60" t="s">
        <v>210</v>
      </c>
      <c r="L15" s="60">
        <v>2290.91</v>
      </c>
      <c r="M15" s="56" t="s">
        <v>56</v>
      </c>
      <c r="N15" s="18" t="s">
        <v>58</v>
      </c>
      <c r="O15" s="14" t="s">
        <v>12</v>
      </c>
    </row>
    <row r="16" spans="1:15" s="15" customFormat="1" ht="14.25" x14ac:dyDescent="0.2">
      <c r="A16" s="12">
        <v>10</v>
      </c>
      <c r="B16" s="69" t="s">
        <v>372</v>
      </c>
      <c r="C16" s="26" t="s">
        <v>59</v>
      </c>
      <c r="D16" s="26" t="s">
        <v>60</v>
      </c>
      <c r="E16" s="30" t="s">
        <v>61</v>
      </c>
      <c r="F16" s="16" t="s">
        <v>61</v>
      </c>
      <c r="G16" s="34" t="s">
        <v>28</v>
      </c>
      <c r="H16" s="28" t="s">
        <v>29</v>
      </c>
      <c r="I16" s="55">
        <v>306.75</v>
      </c>
      <c r="J16" s="40" t="s">
        <v>210</v>
      </c>
      <c r="K16" s="53" t="s">
        <v>210</v>
      </c>
      <c r="L16" s="53">
        <v>1215.79</v>
      </c>
      <c r="M16" s="56" t="s">
        <v>17</v>
      </c>
      <c r="N16" s="9" t="s">
        <v>62</v>
      </c>
      <c r="O16" s="14" t="s">
        <v>12</v>
      </c>
    </row>
    <row r="17" spans="1:15" s="15" customFormat="1" ht="14.25" x14ac:dyDescent="0.2">
      <c r="A17" s="12">
        <v>11</v>
      </c>
      <c r="B17" s="69" t="s">
        <v>343</v>
      </c>
      <c r="C17" s="26" t="s">
        <v>63</v>
      </c>
      <c r="D17" s="26" t="s">
        <v>16</v>
      </c>
      <c r="E17" s="29" t="s">
        <v>64</v>
      </c>
      <c r="F17" s="29" t="s">
        <v>65</v>
      </c>
      <c r="G17" s="27" t="s">
        <v>28</v>
      </c>
      <c r="H17" s="28" t="s">
        <v>66</v>
      </c>
      <c r="I17" s="55" t="s">
        <v>210</v>
      </c>
      <c r="J17" s="53" t="s">
        <v>210</v>
      </c>
      <c r="K17" s="53" t="s">
        <v>210</v>
      </c>
      <c r="L17" s="53" t="s">
        <v>210</v>
      </c>
      <c r="M17" s="59" t="s">
        <v>18</v>
      </c>
      <c r="N17" s="13" t="s">
        <v>67</v>
      </c>
      <c r="O17" s="14" t="s">
        <v>12</v>
      </c>
    </row>
    <row r="18" spans="1:15" s="15" customFormat="1" ht="14.25" x14ac:dyDescent="0.2">
      <c r="A18" s="12">
        <v>12</v>
      </c>
      <c r="B18" s="69" t="s">
        <v>313</v>
      </c>
      <c r="C18" s="20" t="s">
        <v>68</v>
      </c>
      <c r="D18" s="26" t="s">
        <v>69</v>
      </c>
      <c r="E18" s="29" t="s">
        <v>70</v>
      </c>
      <c r="F18" s="29" t="s">
        <v>70</v>
      </c>
      <c r="G18" s="27" t="s">
        <v>71</v>
      </c>
      <c r="H18" s="28" t="s">
        <v>72</v>
      </c>
      <c r="I18" s="37">
        <v>988.7</v>
      </c>
      <c r="J18" s="40" t="s">
        <v>210</v>
      </c>
      <c r="K18" s="53" t="s">
        <v>210</v>
      </c>
      <c r="L18" s="53">
        <v>2531.1</v>
      </c>
      <c r="M18" s="58" t="s">
        <v>18</v>
      </c>
      <c r="N18" s="13" t="s">
        <v>62</v>
      </c>
      <c r="O18" s="14" t="s">
        <v>12</v>
      </c>
    </row>
    <row r="19" spans="1:15" s="15" customFormat="1" ht="15.6" customHeight="1" x14ac:dyDescent="0.2">
      <c r="A19" s="12">
        <v>13</v>
      </c>
      <c r="B19" s="69" t="s">
        <v>347</v>
      </c>
      <c r="C19" s="20" t="s">
        <v>73</v>
      </c>
      <c r="D19" s="26" t="s">
        <v>74</v>
      </c>
      <c r="E19" s="29" t="s">
        <v>75</v>
      </c>
      <c r="F19" s="29" t="s">
        <v>75</v>
      </c>
      <c r="G19" s="27" t="s">
        <v>76</v>
      </c>
      <c r="H19" s="28" t="s">
        <v>77</v>
      </c>
      <c r="I19" s="37" t="s">
        <v>210</v>
      </c>
      <c r="J19" s="61" t="s">
        <v>210</v>
      </c>
      <c r="K19" s="61" t="s">
        <v>210</v>
      </c>
      <c r="L19" s="61" t="s">
        <v>210</v>
      </c>
      <c r="M19" s="58" t="s">
        <v>18</v>
      </c>
      <c r="N19" s="19" t="s">
        <v>78</v>
      </c>
      <c r="O19" s="14" t="s">
        <v>12</v>
      </c>
    </row>
    <row r="20" spans="1:15" s="15" customFormat="1" ht="16.5" customHeight="1" x14ac:dyDescent="0.2">
      <c r="A20" s="12">
        <v>14</v>
      </c>
      <c r="B20" s="75">
        <v>44162</v>
      </c>
      <c r="C20" s="26" t="s">
        <v>87</v>
      </c>
      <c r="D20" s="26" t="s">
        <v>83</v>
      </c>
      <c r="E20" s="29" t="s">
        <v>80</v>
      </c>
      <c r="F20" s="29" t="s">
        <v>80</v>
      </c>
      <c r="G20" s="36" t="s">
        <v>81</v>
      </c>
      <c r="H20" s="28" t="s">
        <v>24</v>
      </c>
      <c r="I20" s="37">
        <v>397.8</v>
      </c>
      <c r="J20" s="61">
        <v>640.16</v>
      </c>
      <c r="K20" s="61">
        <v>1018.36</v>
      </c>
      <c r="L20" s="61">
        <f t="shared" ref="L20:L27" si="0">SUM(J20:K20)</f>
        <v>1658.52</v>
      </c>
      <c r="M20" s="58" t="s">
        <v>56</v>
      </c>
      <c r="N20" s="19" t="s">
        <v>82</v>
      </c>
      <c r="O20" s="14" t="s">
        <v>12</v>
      </c>
    </row>
    <row r="21" spans="1:15" s="15" customFormat="1" ht="14.25" x14ac:dyDescent="0.2">
      <c r="A21" s="12">
        <v>15</v>
      </c>
      <c r="B21" s="75">
        <v>44161</v>
      </c>
      <c r="C21" s="26" t="s">
        <v>86</v>
      </c>
      <c r="D21" s="26" t="s">
        <v>83</v>
      </c>
      <c r="E21" s="29" t="s">
        <v>80</v>
      </c>
      <c r="F21" s="29" t="s">
        <v>80</v>
      </c>
      <c r="G21" s="36" t="s">
        <v>81</v>
      </c>
      <c r="H21" s="28" t="s">
        <v>24</v>
      </c>
      <c r="I21" s="37">
        <v>400</v>
      </c>
      <c r="J21" s="61">
        <v>614.20000000000005</v>
      </c>
      <c r="K21" s="61">
        <v>1024</v>
      </c>
      <c r="L21" s="61">
        <f t="shared" si="0"/>
        <v>1638.2</v>
      </c>
      <c r="M21" s="58" t="s">
        <v>56</v>
      </c>
      <c r="N21" s="19" t="s">
        <v>82</v>
      </c>
      <c r="O21" s="14" t="s">
        <v>12</v>
      </c>
    </row>
    <row r="22" spans="1:15" s="15" customFormat="1" ht="14.25" x14ac:dyDescent="0.2">
      <c r="A22" s="12">
        <v>16</v>
      </c>
      <c r="B22" s="75">
        <v>44144</v>
      </c>
      <c r="C22" s="26" t="s">
        <v>84</v>
      </c>
      <c r="D22" s="38" t="s">
        <v>85</v>
      </c>
      <c r="E22" s="29" t="s">
        <v>80</v>
      </c>
      <c r="F22" s="29" t="s">
        <v>80</v>
      </c>
      <c r="G22" s="36" t="s">
        <v>81</v>
      </c>
      <c r="H22" s="28" t="s">
        <v>24</v>
      </c>
      <c r="I22" s="37">
        <v>400</v>
      </c>
      <c r="J22" s="61">
        <v>614.20000000000005</v>
      </c>
      <c r="K22" s="61">
        <v>1024</v>
      </c>
      <c r="L22" s="61">
        <f t="shared" si="0"/>
        <v>1638.2</v>
      </c>
      <c r="M22" s="58" t="s">
        <v>56</v>
      </c>
      <c r="N22" s="19" t="s">
        <v>82</v>
      </c>
      <c r="O22" s="14" t="s">
        <v>12</v>
      </c>
    </row>
    <row r="23" spans="1:15" s="15" customFormat="1" ht="14.25" x14ac:dyDescent="0.2">
      <c r="A23" s="12">
        <v>17</v>
      </c>
      <c r="B23" s="69" t="s">
        <v>333</v>
      </c>
      <c r="C23" s="26" t="s">
        <v>88</v>
      </c>
      <c r="D23" s="38" t="s">
        <v>89</v>
      </c>
      <c r="E23" s="29" t="s">
        <v>90</v>
      </c>
      <c r="F23" s="29" t="s">
        <v>90</v>
      </c>
      <c r="G23" s="27" t="s">
        <v>91</v>
      </c>
      <c r="H23" s="39" t="s">
        <v>24</v>
      </c>
      <c r="I23" s="37">
        <v>178.3</v>
      </c>
      <c r="J23" s="40">
        <v>292</v>
      </c>
      <c r="K23" s="53">
        <v>456.44</v>
      </c>
      <c r="L23" s="40">
        <f t="shared" si="0"/>
        <v>748.44</v>
      </c>
      <c r="M23" s="58" t="s">
        <v>92</v>
      </c>
      <c r="N23" s="21" t="s">
        <v>82</v>
      </c>
      <c r="O23" s="14" t="s">
        <v>12</v>
      </c>
    </row>
    <row r="24" spans="1:15" s="15" customFormat="1" ht="14.25" x14ac:dyDescent="0.2">
      <c r="A24" s="12">
        <v>18</v>
      </c>
      <c r="B24" s="75">
        <v>44152</v>
      </c>
      <c r="C24" s="26" t="s">
        <v>93</v>
      </c>
      <c r="D24" s="26" t="s">
        <v>94</v>
      </c>
      <c r="E24" s="35" t="s">
        <v>90</v>
      </c>
      <c r="F24" s="35" t="s">
        <v>90</v>
      </c>
      <c r="G24" s="41" t="s">
        <v>95</v>
      </c>
      <c r="H24" s="42" t="s">
        <v>24</v>
      </c>
      <c r="I24" s="43">
        <v>560.16</v>
      </c>
      <c r="J24" s="40">
        <v>1434</v>
      </c>
      <c r="K24" s="40">
        <v>966.74</v>
      </c>
      <c r="L24" s="40">
        <f t="shared" si="0"/>
        <v>2400.7399999999998</v>
      </c>
      <c r="M24" s="56" t="s">
        <v>92</v>
      </c>
      <c r="N24" s="19" t="s">
        <v>82</v>
      </c>
      <c r="O24" s="14" t="s">
        <v>12</v>
      </c>
    </row>
    <row r="25" spans="1:15" s="15" customFormat="1" ht="14.25" x14ac:dyDescent="0.2">
      <c r="A25" s="12">
        <v>19</v>
      </c>
      <c r="B25" s="69" t="s">
        <v>324</v>
      </c>
      <c r="C25" s="44" t="s">
        <v>96</v>
      </c>
      <c r="D25" s="44" t="s">
        <v>97</v>
      </c>
      <c r="E25" s="35" t="s">
        <v>98</v>
      </c>
      <c r="F25" s="29" t="s">
        <v>98</v>
      </c>
      <c r="G25" s="45" t="s">
        <v>81</v>
      </c>
      <c r="H25" s="28" t="s">
        <v>24</v>
      </c>
      <c r="I25" s="43">
        <v>633.9</v>
      </c>
      <c r="J25" s="40">
        <v>907.2</v>
      </c>
      <c r="K25" s="40">
        <v>1622.78</v>
      </c>
      <c r="L25" s="62">
        <f t="shared" si="0"/>
        <v>2529.98</v>
      </c>
      <c r="M25" s="56" t="s">
        <v>56</v>
      </c>
      <c r="N25" s="9" t="s">
        <v>99</v>
      </c>
      <c r="O25" s="14" t="s">
        <v>12</v>
      </c>
    </row>
    <row r="26" spans="1:15" s="15" customFormat="1" x14ac:dyDescent="0.25">
      <c r="A26" s="12">
        <v>20</v>
      </c>
      <c r="B26" s="74">
        <v>44143</v>
      </c>
      <c r="C26" s="44" t="s">
        <v>100</v>
      </c>
      <c r="D26" s="44" t="s">
        <v>85</v>
      </c>
      <c r="E26" s="25" t="s">
        <v>101</v>
      </c>
      <c r="F26" s="25" t="s">
        <v>101</v>
      </c>
      <c r="G26" s="45" t="s">
        <v>81</v>
      </c>
      <c r="H26" s="42" t="s">
        <v>24</v>
      </c>
      <c r="I26" s="43">
        <v>296.60000000000002</v>
      </c>
      <c r="J26" s="40">
        <v>423.45</v>
      </c>
      <c r="K26" s="40">
        <v>759.3</v>
      </c>
      <c r="L26" s="62">
        <f t="shared" si="0"/>
        <v>1182.75</v>
      </c>
      <c r="M26" s="58" t="s">
        <v>17</v>
      </c>
      <c r="N26" s="19" t="s">
        <v>82</v>
      </c>
      <c r="O26" s="14" t="s">
        <v>12</v>
      </c>
    </row>
    <row r="27" spans="1:15" s="15" customFormat="1" x14ac:dyDescent="0.25">
      <c r="A27" s="12">
        <v>21</v>
      </c>
      <c r="B27" s="71" t="s">
        <v>328</v>
      </c>
      <c r="C27" s="44" t="s">
        <v>102</v>
      </c>
      <c r="D27" s="44" t="s">
        <v>103</v>
      </c>
      <c r="E27" s="46" t="s">
        <v>104</v>
      </c>
      <c r="F27" s="46" t="s">
        <v>104</v>
      </c>
      <c r="G27" s="45" t="s">
        <v>105</v>
      </c>
      <c r="H27" s="28" t="s">
        <v>29</v>
      </c>
      <c r="I27" s="43">
        <v>410.7</v>
      </c>
      <c r="J27" s="40">
        <v>666.53</v>
      </c>
      <c r="K27" s="40">
        <v>1051.3900000000001</v>
      </c>
      <c r="L27" s="62">
        <f t="shared" si="0"/>
        <v>1717.92</v>
      </c>
      <c r="M27" s="58" t="s">
        <v>106</v>
      </c>
      <c r="N27" s="19" t="s">
        <v>82</v>
      </c>
      <c r="O27" s="14" t="s">
        <v>12</v>
      </c>
    </row>
    <row r="28" spans="1:15" s="15" customFormat="1" x14ac:dyDescent="0.25">
      <c r="A28" s="12">
        <v>22</v>
      </c>
      <c r="B28" s="71" t="s">
        <v>341</v>
      </c>
      <c r="C28" s="44" t="s">
        <v>52</v>
      </c>
      <c r="D28" s="44" t="s">
        <v>107</v>
      </c>
      <c r="E28" s="25" t="s">
        <v>108</v>
      </c>
      <c r="F28" s="25" t="s">
        <v>108</v>
      </c>
      <c r="G28" s="45" t="s">
        <v>109</v>
      </c>
      <c r="H28" s="42" t="s">
        <v>24</v>
      </c>
      <c r="I28" s="43" t="s">
        <v>210</v>
      </c>
      <c r="J28" s="40" t="s">
        <v>210</v>
      </c>
      <c r="K28" s="40" t="s">
        <v>210</v>
      </c>
      <c r="L28" s="62">
        <v>103.2</v>
      </c>
      <c r="M28" s="58"/>
      <c r="N28" s="19" t="s">
        <v>110</v>
      </c>
      <c r="O28" s="14" t="s">
        <v>12</v>
      </c>
    </row>
    <row r="29" spans="1:15" s="15" customFormat="1" x14ac:dyDescent="0.25">
      <c r="A29" s="12">
        <v>23</v>
      </c>
      <c r="B29" s="71" t="s">
        <v>331</v>
      </c>
      <c r="C29" s="44" t="s">
        <v>111</v>
      </c>
      <c r="D29" s="44" t="s">
        <v>88</v>
      </c>
      <c r="E29" s="25" t="s">
        <v>112</v>
      </c>
      <c r="F29" s="25" t="s">
        <v>113</v>
      </c>
      <c r="G29" s="45" t="s">
        <v>91</v>
      </c>
      <c r="H29" s="28" t="s">
        <v>24</v>
      </c>
      <c r="I29" s="43">
        <v>180</v>
      </c>
      <c r="J29" s="40">
        <v>294.81</v>
      </c>
      <c r="K29" s="40">
        <v>460.8</v>
      </c>
      <c r="L29" s="62">
        <f>SUM(J29:K29)</f>
        <v>755.61</v>
      </c>
      <c r="M29" s="58" t="s">
        <v>17</v>
      </c>
      <c r="N29" s="9" t="s">
        <v>82</v>
      </c>
      <c r="O29" s="10" t="s">
        <v>12</v>
      </c>
    </row>
    <row r="30" spans="1:15" s="15" customFormat="1" x14ac:dyDescent="0.25">
      <c r="A30" s="12">
        <v>24</v>
      </c>
      <c r="B30" s="71" t="s">
        <v>330</v>
      </c>
      <c r="C30" s="16" t="s">
        <v>50</v>
      </c>
      <c r="D30" s="16" t="s">
        <v>114</v>
      </c>
      <c r="E30" s="16" t="s">
        <v>115</v>
      </c>
      <c r="F30" s="16" t="s">
        <v>115</v>
      </c>
      <c r="G30" s="47" t="s">
        <v>91</v>
      </c>
      <c r="H30" s="39" t="s">
        <v>24</v>
      </c>
      <c r="I30" s="48">
        <v>4422.04</v>
      </c>
      <c r="J30" s="40">
        <v>5000.7299999999996</v>
      </c>
      <c r="K30" s="40">
        <v>11320.42</v>
      </c>
      <c r="L30" s="62">
        <f>SUM(J30:K30)</f>
        <v>16321.15</v>
      </c>
      <c r="M30" s="63" t="s">
        <v>116</v>
      </c>
      <c r="N30" s="9" t="s">
        <v>117</v>
      </c>
      <c r="O30" s="10" t="s">
        <v>12</v>
      </c>
    </row>
    <row r="31" spans="1:15" s="15" customFormat="1" x14ac:dyDescent="0.25">
      <c r="A31" s="12">
        <v>25</v>
      </c>
      <c r="B31" s="71" t="s">
        <v>314</v>
      </c>
      <c r="C31" s="16" t="s">
        <v>68</v>
      </c>
      <c r="D31" s="16" t="s">
        <v>69</v>
      </c>
      <c r="E31" s="16" t="s">
        <v>118</v>
      </c>
      <c r="F31" s="16" t="s">
        <v>118</v>
      </c>
      <c r="G31" s="47" t="s">
        <v>71</v>
      </c>
      <c r="H31" s="42" t="s">
        <v>119</v>
      </c>
      <c r="I31" s="48" t="s">
        <v>210</v>
      </c>
      <c r="J31" s="40" t="s">
        <v>210</v>
      </c>
      <c r="K31" s="40" t="s">
        <v>210</v>
      </c>
      <c r="L31" s="62" t="s">
        <v>210</v>
      </c>
      <c r="M31" s="63" t="s">
        <v>18</v>
      </c>
      <c r="N31" s="9" t="s">
        <v>62</v>
      </c>
      <c r="O31" s="10" t="s">
        <v>12</v>
      </c>
    </row>
    <row r="32" spans="1:15" s="15" customFormat="1" x14ac:dyDescent="0.25">
      <c r="A32" s="12">
        <v>26</v>
      </c>
      <c r="B32" s="73">
        <v>44146</v>
      </c>
      <c r="C32" s="16" t="s">
        <v>85</v>
      </c>
      <c r="D32" s="16" t="s">
        <v>68</v>
      </c>
      <c r="E32" s="16" t="s">
        <v>120</v>
      </c>
      <c r="F32" s="16" t="s">
        <v>120</v>
      </c>
      <c r="G32" s="47" t="s">
        <v>91</v>
      </c>
      <c r="H32" s="42" t="s">
        <v>121</v>
      </c>
      <c r="I32" s="48">
        <v>810</v>
      </c>
      <c r="J32" s="40">
        <v>0</v>
      </c>
      <c r="K32" s="40">
        <v>2073.6</v>
      </c>
      <c r="L32" s="40">
        <v>2073.6</v>
      </c>
      <c r="M32" s="63" t="s">
        <v>122</v>
      </c>
      <c r="N32" s="9" t="s">
        <v>123</v>
      </c>
      <c r="O32" s="10" t="s">
        <v>12</v>
      </c>
    </row>
    <row r="33" spans="1:15" s="15" customFormat="1" x14ac:dyDescent="0.25">
      <c r="A33" s="12">
        <v>27</v>
      </c>
      <c r="B33" s="71" t="s">
        <v>315</v>
      </c>
      <c r="C33" s="16" t="s">
        <v>124</v>
      </c>
      <c r="D33" s="16" t="s">
        <v>69</v>
      </c>
      <c r="E33" s="16" t="s">
        <v>125</v>
      </c>
      <c r="F33" s="16" t="s">
        <v>126</v>
      </c>
      <c r="G33" s="47" t="s">
        <v>71</v>
      </c>
      <c r="H33" s="42" t="s">
        <v>127</v>
      </c>
      <c r="I33" s="48"/>
      <c r="J33" s="40">
        <v>0</v>
      </c>
      <c r="K33" s="40">
        <v>0</v>
      </c>
      <c r="L33" s="62">
        <v>0</v>
      </c>
      <c r="M33" s="63" t="s">
        <v>18</v>
      </c>
      <c r="N33" s="9" t="s">
        <v>62</v>
      </c>
      <c r="O33" s="10" t="s">
        <v>12</v>
      </c>
    </row>
    <row r="34" spans="1:15" s="15" customFormat="1" x14ac:dyDescent="0.25">
      <c r="A34" s="12">
        <v>28</v>
      </c>
      <c r="B34" s="71" t="s">
        <v>316</v>
      </c>
      <c r="C34" s="16" t="s">
        <v>68</v>
      </c>
      <c r="D34" s="16" t="s">
        <v>69</v>
      </c>
      <c r="E34" s="16" t="s">
        <v>128</v>
      </c>
      <c r="F34" s="16" t="s">
        <v>128</v>
      </c>
      <c r="G34" s="47" t="s">
        <v>71</v>
      </c>
      <c r="H34" s="42" t="s">
        <v>129</v>
      </c>
      <c r="I34" s="48"/>
      <c r="J34" s="40">
        <v>0</v>
      </c>
      <c r="K34" s="40">
        <v>0</v>
      </c>
      <c r="L34" s="62">
        <v>0</v>
      </c>
      <c r="M34" s="63" t="s">
        <v>18</v>
      </c>
      <c r="N34" s="9" t="s">
        <v>62</v>
      </c>
      <c r="O34" s="10" t="s">
        <v>12</v>
      </c>
    </row>
    <row r="35" spans="1:15" s="15" customFormat="1" x14ac:dyDescent="0.25">
      <c r="A35" s="12">
        <v>29</v>
      </c>
      <c r="B35" s="72" t="s">
        <v>349</v>
      </c>
      <c r="C35" s="16" t="s">
        <v>130</v>
      </c>
      <c r="D35" s="16" t="s">
        <v>41</v>
      </c>
      <c r="E35" s="16" t="s">
        <v>131</v>
      </c>
      <c r="F35" s="16" t="s">
        <v>131</v>
      </c>
      <c r="G35" s="47" t="s">
        <v>91</v>
      </c>
      <c r="H35" s="42" t="s">
        <v>132</v>
      </c>
      <c r="I35" s="48" t="s">
        <v>210</v>
      </c>
      <c r="J35" s="40" t="s">
        <v>210</v>
      </c>
      <c r="K35" s="40" t="s">
        <v>210</v>
      </c>
      <c r="L35" s="62" t="s">
        <v>210</v>
      </c>
      <c r="M35" s="63" t="s">
        <v>18</v>
      </c>
      <c r="N35" s="9" t="s">
        <v>133</v>
      </c>
      <c r="O35" s="10" t="s">
        <v>12</v>
      </c>
    </row>
    <row r="36" spans="1:15" s="15" customFormat="1" x14ac:dyDescent="0.25">
      <c r="A36" s="12">
        <v>30</v>
      </c>
      <c r="B36" s="73">
        <v>44147</v>
      </c>
      <c r="C36" s="49" t="s">
        <v>134</v>
      </c>
      <c r="D36" s="49" t="s">
        <v>68</v>
      </c>
      <c r="E36" s="50" t="s">
        <v>135</v>
      </c>
      <c r="F36" s="49" t="s">
        <v>135</v>
      </c>
      <c r="G36" s="51" t="s">
        <v>91</v>
      </c>
      <c r="H36" s="52" t="s">
        <v>136</v>
      </c>
      <c r="I36" s="66" t="s">
        <v>210</v>
      </c>
      <c r="J36" s="67" t="s">
        <v>210</v>
      </c>
      <c r="K36" s="67" t="s">
        <v>210</v>
      </c>
      <c r="L36" s="68" t="s">
        <v>210</v>
      </c>
      <c r="M36" s="64" t="s">
        <v>18</v>
      </c>
      <c r="N36" s="11" t="s">
        <v>67</v>
      </c>
      <c r="O36" s="22" t="s">
        <v>12</v>
      </c>
    </row>
    <row r="37" spans="1:15" s="15" customFormat="1" x14ac:dyDescent="0.25">
      <c r="A37" s="23">
        <v>31</v>
      </c>
      <c r="B37" s="71" t="s">
        <v>306</v>
      </c>
      <c r="C37" s="24" t="s">
        <v>96</v>
      </c>
      <c r="D37" s="24" t="s">
        <v>137</v>
      </c>
      <c r="E37" s="24" t="s">
        <v>138</v>
      </c>
      <c r="F37" s="24" t="s">
        <v>138</v>
      </c>
      <c r="G37" s="24" t="s">
        <v>95</v>
      </c>
      <c r="H37" s="24" t="s">
        <v>24</v>
      </c>
      <c r="I37" s="24"/>
      <c r="J37" s="65" t="s">
        <v>208</v>
      </c>
      <c r="K37" s="65"/>
      <c r="L37" s="65"/>
      <c r="M37" s="65" t="s">
        <v>139</v>
      </c>
      <c r="N37" s="24" t="s">
        <v>140</v>
      </c>
      <c r="O37" s="24" t="s">
        <v>12</v>
      </c>
    </row>
    <row r="38" spans="1:15" s="15" customFormat="1" x14ac:dyDescent="0.25">
      <c r="A38" s="23">
        <v>32</v>
      </c>
      <c r="B38" s="71" t="s">
        <v>307</v>
      </c>
      <c r="C38" s="24" t="s">
        <v>141</v>
      </c>
      <c r="D38" s="24" t="s">
        <v>142</v>
      </c>
      <c r="E38" s="24" t="s">
        <v>143</v>
      </c>
      <c r="F38" s="24" t="s">
        <v>143</v>
      </c>
      <c r="G38" s="24" t="s">
        <v>91</v>
      </c>
      <c r="H38" s="24" t="s">
        <v>24</v>
      </c>
      <c r="I38" s="24">
        <v>812</v>
      </c>
      <c r="J38" s="65">
        <v>0</v>
      </c>
      <c r="K38" s="65">
        <v>2078.6999999999998</v>
      </c>
      <c r="L38" s="65">
        <v>2078.6999999999998</v>
      </c>
      <c r="M38" s="65" t="s">
        <v>122</v>
      </c>
      <c r="N38" s="24" t="s">
        <v>144</v>
      </c>
      <c r="O38" s="24" t="s">
        <v>12</v>
      </c>
    </row>
    <row r="39" spans="1:15" s="15" customFormat="1" x14ac:dyDescent="0.25">
      <c r="A39" s="23">
        <v>33</v>
      </c>
      <c r="B39" s="71" t="s">
        <v>346</v>
      </c>
      <c r="C39" s="24" t="s">
        <v>21</v>
      </c>
      <c r="D39" s="24" t="s">
        <v>145</v>
      </c>
      <c r="E39" s="24" t="s">
        <v>146</v>
      </c>
      <c r="F39" s="24" t="s">
        <v>146</v>
      </c>
      <c r="G39" s="24" t="s">
        <v>147</v>
      </c>
      <c r="H39" s="24" t="s">
        <v>129</v>
      </c>
      <c r="I39" s="24">
        <v>315.62</v>
      </c>
      <c r="J39" s="65">
        <v>516.91999999999996</v>
      </c>
      <c r="K39" s="65">
        <v>807.98</v>
      </c>
      <c r="L39" s="65">
        <v>1324.9</v>
      </c>
      <c r="M39" s="65" t="s">
        <v>148</v>
      </c>
      <c r="N39" s="24" t="s">
        <v>62</v>
      </c>
      <c r="O39" s="24" t="s">
        <v>12</v>
      </c>
    </row>
    <row r="40" spans="1:15" s="15" customFormat="1" x14ac:dyDescent="0.25">
      <c r="A40" s="23">
        <v>34</v>
      </c>
      <c r="B40" s="73">
        <v>44136</v>
      </c>
      <c r="C40" s="24" t="s">
        <v>149</v>
      </c>
      <c r="D40" s="24" t="s">
        <v>150</v>
      </c>
      <c r="E40" s="24" t="s">
        <v>151</v>
      </c>
      <c r="F40" s="24" t="s">
        <v>151</v>
      </c>
      <c r="G40" s="24" t="s">
        <v>91</v>
      </c>
      <c r="H40" s="24" t="s">
        <v>152</v>
      </c>
      <c r="I40" s="24">
        <v>212</v>
      </c>
      <c r="J40" s="65">
        <v>0</v>
      </c>
      <c r="K40" s="65">
        <v>543.13</v>
      </c>
      <c r="L40" s="65">
        <v>543.13</v>
      </c>
      <c r="M40" s="65" t="s">
        <v>18</v>
      </c>
      <c r="N40" s="24" t="s">
        <v>153</v>
      </c>
      <c r="O40" s="24" t="s">
        <v>12</v>
      </c>
    </row>
    <row r="41" spans="1:15" s="15" customFormat="1" x14ac:dyDescent="0.25">
      <c r="A41" s="23">
        <v>35</v>
      </c>
      <c r="B41" s="71" t="s">
        <v>308</v>
      </c>
      <c r="C41" s="24" t="s">
        <v>154</v>
      </c>
      <c r="D41" s="24" t="s">
        <v>155</v>
      </c>
      <c r="E41" s="24" t="s">
        <v>156</v>
      </c>
      <c r="F41" s="24" t="s">
        <v>156</v>
      </c>
      <c r="G41" s="24" t="s">
        <v>147</v>
      </c>
      <c r="H41" s="24" t="s">
        <v>24</v>
      </c>
      <c r="I41" s="24">
        <v>302</v>
      </c>
      <c r="J41" s="65">
        <v>340.67</v>
      </c>
      <c r="K41" s="65">
        <v>773.12</v>
      </c>
      <c r="L41" s="65">
        <f>SUM(J41:K41)</f>
        <v>1113.79</v>
      </c>
      <c r="M41" s="65" t="s">
        <v>56</v>
      </c>
      <c r="N41" s="24" t="s">
        <v>62</v>
      </c>
      <c r="O41" s="24" t="s">
        <v>12</v>
      </c>
    </row>
    <row r="42" spans="1:15" s="15" customFormat="1" x14ac:dyDescent="0.25">
      <c r="A42" s="23">
        <v>36</v>
      </c>
      <c r="B42" s="71" t="s">
        <v>342</v>
      </c>
      <c r="C42" s="24" t="s">
        <v>157</v>
      </c>
      <c r="D42" s="24" t="s">
        <v>158</v>
      </c>
      <c r="E42" s="24" t="s">
        <v>159</v>
      </c>
      <c r="F42" s="24" t="s">
        <v>159</v>
      </c>
      <c r="G42" s="24" t="s">
        <v>91</v>
      </c>
      <c r="H42" s="24" t="s">
        <v>24</v>
      </c>
      <c r="I42" s="24">
        <v>238.78</v>
      </c>
      <c r="J42" s="65">
        <v>391.07</v>
      </c>
      <c r="K42" s="65">
        <v>611.27</v>
      </c>
      <c r="L42" s="65">
        <f>SUM(J42:K42)</f>
        <v>1002.3399999999999</v>
      </c>
      <c r="M42" s="65" t="s">
        <v>17</v>
      </c>
      <c r="N42" s="24" t="s">
        <v>62</v>
      </c>
      <c r="O42" s="24" t="s">
        <v>12</v>
      </c>
    </row>
    <row r="43" spans="1:15" s="15" customFormat="1" x14ac:dyDescent="0.25">
      <c r="A43" s="23">
        <v>37</v>
      </c>
      <c r="B43" s="73">
        <v>44137</v>
      </c>
      <c r="C43" s="24" t="s">
        <v>160</v>
      </c>
      <c r="D43" s="24" t="s">
        <v>161</v>
      </c>
      <c r="E43" s="24" t="s">
        <v>162</v>
      </c>
      <c r="F43" s="24" t="s">
        <v>162</v>
      </c>
      <c r="G43" s="24" t="s">
        <v>163</v>
      </c>
      <c r="H43" s="24" t="s">
        <v>164</v>
      </c>
      <c r="I43" s="24">
        <v>35</v>
      </c>
      <c r="J43" s="65">
        <v>0</v>
      </c>
      <c r="K43" s="65">
        <v>89.6</v>
      </c>
      <c r="L43" s="65">
        <v>89.6</v>
      </c>
      <c r="M43" s="65" t="s">
        <v>18</v>
      </c>
      <c r="N43" s="24" t="s">
        <v>67</v>
      </c>
      <c r="O43" s="24" t="s">
        <v>12</v>
      </c>
    </row>
    <row r="44" spans="1:15" s="15" customFormat="1" x14ac:dyDescent="0.25">
      <c r="A44" s="23">
        <v>38</v>
      </c>
      <c r="B44" s="71" t="s">
        <v>339</v>
      </c>
      <c r="C44" s="24" t="s">
        <v>165</v>
      </c>
      <c r="D44" s="24" t="s">
        <v>166</v>
      </c>
      <c r="E44" s="24" t="s">
        <v>167</v>
      </c>
      <c r="F44" s="24" t="s">
        <v>167</v>
      </c>
      <c r="G44" s="24" t="s">
        <v>91</v>
      </c>
      <c r="H44" s="24" t="s">
        <v>136</v>
      </c>
      <c r="I44" s="24">
        <v>293.7</v>
      </c>
      <c r="J44" s="65">
        <v>0</v>
      </c>
      <c r="K44" s="65">
        <v>752</v>
      </c>
      <c r="L44" s="65">
        <v>752</v>
      </c>
      <c r="M44" s="65" t="s">
        <v>17</v>
      </c>
      <c r="N44" s="24" t="s">
        <v>168</v>
      </c>
      <c r="O44" s="24" t="s">
        <v>12</v>
      </c>
    </row>
    <row r="45" spans="1:15" s="15" customFormat="1" x14ac:dyDescent="0.25">
      <c r="A45" s="23">
        <v>39</v>
      </c>
      <c r="B45" s="71" t="s">
        <v>340</v>
      </c>
      <c r="C45" s="24" t="s">
        <v>50</v>
      </c>
      <c r="D45" s="24" t="s">
        <v>60</v>
      </c>
      <c r="E45" s="24" t="s">
        <v>169</v>
      </c>
      <c r="F45" s="24" t="s">
        <v>169</v>
      </c>
      <c r="G45" s="24" t="s">
        <v>109</v>
      </c>
      <c r="H45" s="24" t="s">
        <v>136</v>
      </c>
      <c r="I45" s="24"/>
      <c r="J45" s="65" t="s">
        <v>210</v>
      </c>
      <c r="K45" s="65" t="s">
        <v>210</v>
      </c>
      <c r="L45" s="65">
        <v>376.3</v>
      </c>
      <c r="M45" s="65"/>
      <c r="N45" s="24" t="s">
        <v>170</v>
      </c>
      <c r="O45" s="24" t="s">
        <v>12</v>
      </c>
    </row>
    <row r="46" spans="1:15" s="15" customFormat="1" x14ac:dyDescent="0.25">
      <c r="A46" s="23">
        <v>40</v>
      </c>
      <c r="B46" s="71" t="s">
        <v>317</v>
      </c>
      <c r="C46" s="24" t="s">
        <v>68</v>
      </c>
      <c r="D46" s="24" t="s">
        <v>69</v>
      </c>
      <c r="E46" s="24" t="s">
        <v>171</v>
      </c>
      <c r="F46" s="24" t="s">
        <v>172</v>
      </c>
      <c r="G46" s="24" t="s">
        <v>71</v>
      </c>
      <c r="H46" s="24" t="s">
        <v>129</v>
      </c>
      <c r="I46" s="24"/>
      <c r="J46" s="65">
        <v>0</v>
      </c>
      <c r="K46" s="65">
        <v>0</v>
      </c>
      <c r="L46" s="65">
        <v>0</v>
      </c>
      <c r="M46" s="65" t="s">
        <v>18</v>
      </c>
      <c r="N46" s="24" t="s">
        <v>62</v>
      </c>
      <c r="O46" s="24" t="s">
        <v>12</v>
      </c>
    </row>
    <row r="47" spans="1:15" s="15" customFormat="1" x14ac:dyDescent="0.25">
      <c r="A47" s="23">
        <v>41</v>
      </c>
      <c r="B47" s="73">
        <v>44158</v>
      </c>
      <c r="C47" s="24" t="s">
        <v>86</v>
      </c>
      <c r="D47" s="24" t="s">
        <v>173</v>
      </c>
      <c r="E47" s="24" t="s">
        <v>174</v>
      </c>
      <c r="F47" s="24" t="s">
        <v>174</v>
      </c>
      <c r="G47" s="24" t="s">
        <v>76</v>
      </c>
      <c r="H47" s="24" t="s">
        <v>29</v>
      </c>
      <c r="I47" s="24">
        <v>281</v>
      </c>
      <c r="J47" s="65">
        <v>417.45</v>
      </c>
      <c r="K47" s="65">
        <v>719.36</v>
      </c>
      <c r="L47" s="65">
        <f>SUM(J47:K47)</f>
        <v>1136.81</v>
      </c>
      <c r="M47" s="65" t="s">
        <v>17</v>
      </c>
      <c r="N47" s="24" t="s">
        <v>62</v>
      </c>
      <c r="O47" s="24" t="s">
        <v>12</v>
      </c>
    </row>
    <row r="48" spans="1:15" s="15" customFormat="1" x14ac:dyDescent="0.25">
      <c r="A48" s="23">
        <v>42</v>
      </c>
      <c r="B48" s="71" t="s">
        <v>318</v>
      </c>
      <c r="C48" s="24" t="s">
        <v>68</v>
      </c>
      <c r="D48" s="24" t="s">
        <v>69</v>
      </c>
      <c r="E48" s="24" t="s">
        <v>175</v>
      </c>
      <c r="F48" s="24" t="s">
        <v>175</v>
      </c>
      <c r="G48" s="24" t="s">
        <v>71</v>
      </c>
      <c r="H48" s="24" t="s">
        <v>176</v>
      </c>
      <c r="I48" s="24"/>
      <c r="J48" s="65">
        <v>0</v>
      </c>
      <c r="K48" s="65">
        <v>0</v>
      </c>
      <c r="L48" s="65">
        <v>0</v>
      </c>
      <c r="M48" s="65" t="s">
        <v>18</v>
      </c>
      <c r="N48" s="24" t="s">
        <v>62</v>
      </c>
      <c r="O48" s="24" t="s">
        <v>12</v>
      </c>
    </row>
    <row r="49" spans="1:15" s="15" customFormat="1" x14ac:dyDescent="0.25">
      <c r="A49" s="23">
        <v>43</v>
      </c>
      <c r="B49" s="71" t="s">
        <v>319</v>
      </c>
      <c r="C49" s="24" t="s">
        <v>68</v>
      </c>
      <c r="D49" s="24" t="s">
        <v>69</v>
      </c>
      <c r="E49" s="24" t="s">
        <v>177</v>
      </c>
      <c r="F49" s="24" t="s">
        <v>177</v>
      </c>
      <c r="G49" s="24" t="s">
        <v>71</v>
      </c>
      <c r="H49" s="24" t="s">
        <v>119</v>
      </c>
      <c r="I49" s="24"/>
      <c r="J49" s="65">
        <v>0</v>
      </c>
      <c r="K49" s="65">
        <v>0</v>
      </c>
      <c r="L49" s="65">
        <v>0</v>
      </c>
      <c r="M49" s="65" t="s">
        <v>18</v>
      </c>
      <c r="N49" s="24" t="s">
        <v>62</v>
      </c>
      <c r="O49" s="24" t="s">
        <v>12</v>
      </c>
    </row>
    <row r="50" spans="1:15" s="15" customFormat="1" x14ac:dyDescent="0.25">
      <c r="A50" s="23">
        <v>44</v>
      </c>
      <c r="B50" s="71" t="s">
        <v>345</v>
      </c>
      <c r="C50" s="24" t="s">
        <v>178</v>
      </c>
      <c r="D50" s="24" t="s">
        <v>21</v>
      </c>
      <c r="E50" s="24" t="s">
        <v>179</v>
      </c>
      <c r="F50" s="24" t="s">
        <v>179</v>
      </c>
      <c r="G50" s="24" t="s">
        <v>91</v>
      </c>
      <c r="H50" s="24" t="s">
        <v>180</v>
      </c>
      <c r="I50" s="24">
        <v>206</v>
      </c>
      <c r="J50" s="65">
        <v>335.56</v>
      </c>
      <c r="K50" s="65">
        <v>527.36</v>
      </c>
      <c r="L50" s="65">
        <f>SUM(J50:K50)</f>
        <v>862.92000000000007</v>
      </c>
      <c r="M50" s="65" t="s">
        <v>17</v>
      </c>
      <c r="N50" s="24" t="s">
        <v>181</v>
      </c>
      <c r="O50" s="24" t="s">
        <v>12</v>
      </c>
    </row>
    <row r="51" spans="1:15" s="15" customFormat="1" x14ac:dyDescent="0.25">
      <c r="A51" s="23">
        <v>45</v>
      </c>
      <c r="B51" s="71" t="s">
        <v>332</v>
      </c>
      <c r="C51" s="24" t="s">
        <v>88</v>
      </c>
      <c r="D51" s="24" t="s">
        <v>89</v>
      </c>
      <c r="E51" s="24" t="s">
        <v>179</v>
      </c>
      <c r="F51" s="24" t="s">
        <v>179</v>
      </c>
      <c r="G51" s="24" t="s">
        <v>91</v>
      </c>
      <c r="H51" s="24" t="s">
        <v>180</v>
      </c>
      <c r="I51" s="24">
        <v>272.5</v>
      </c>
      <c r="J51" s="65">
        <v>446.3</v>
      </c>
      <c r="K51" s="65">
        <v>697.6</v>
      </c>
      <c r="L51" s="65">
        <f>SUM(J51:K51)</f>
        <v>1143.9000000000001</v>
      </c>
      <c r="M51" s="65"/>
      <c r="N51" s="24" t="s">
        <v>182</v>
      </c>
      <c r="O51" s="24" t="s">
        <v>12</v>
      </c>
    </row>
    <row r="52" spans="1:15" s="15" customFormat="1" x14ac:dyDescent="0.25">
      <c r="A52" s="23">
        <v>46</v>
      </c>
      <c r="B52" s="73">
        <v>44156</v>
      </c>
      <c r="C52" s="24" t="s">
        <v>183</v>
      </c>
      <c r="D52" s="24" t="s">
        <v>173</v>
      </c>
      <c r="E52" s="24" t="s">
        <v>179</v>
      </c>
      <c r="F52" s="24" t="s">
        <v>179</v>
      </c>
      <c r="G52" s="24" t="s">
        <v>91</v>
      </c>
      <c r="H52" s="24" t="s">
        <v>180</v>
      </c>
      <c r="I52" s="24">
        <v>585.16</v>
      </c>
      <c r="J52" s="65">
        <v>542.29</v>
      </c>
      <c r="K52" s="65">
        <v>1497.98</v>
      </c>
      <c r="L52" s="65">
        <f>SUM(J52:K52)</f>
        <v>2040.27</v>
      </c>
      <c r="M52" s="65" t="s">
        <v>17</v>
      </c>
      <c r="N52" s="24" t="s">
        <v>184</v>
      </c>
      <c r="O52" s="24" t="s">
        <v>12</v>
      </c>
    </row>
    <row r="53" spans="1:15" s="15" customFormat="1" x14ac:dyDescent="0.25">
      <c r="A53" s="23">
        <v>47</v>
      </c>
      <c r="B53" s="71" t="s">
        <v>334</v>
      </c>
      <c r="C53" s="24" t="s">
        <v>185</v>
      </c>
      <c r="D53" s="24" t="s">
        <v>185</v>
      </c>
      <c r="E53" s="24" t="s">
        <v>186</v>
      </c>
      <c r="F53" s="24" t="s">
        <v>186</v>
      </c>
      <c r="G53" s="24" t="s">
        <v>91</v>
      </c>
      <c r="H53" s="24" t="s">
        <v>24</v>
      </c>
      <c r="I53" s="24">
        <v>51.25</v>
      </c>
      <c r="J53" s="65">
        <v>0</v>
      </c>
      <c r="K53" s="65">
        <v>131.25</v>
      </c>
      <c r="L53" s="65">
        <v>131.25</v>
      </c>
      <c r="M53" s="65" t="s">
        <v>18</v>
      </c>
      <c r="N53" s="24" t="s">
        <v>187</v>
      </c>
      <c r="O53" s="24" t="s">
        <v>12</v>
      </c>
    </row>
    <row r="54" spans="1:15" s="15" customFormat="1" x14ac:dyDescent="0.25">
      <c r="A54" s="23">
        <v>48</v>
      </c>
      <c r="B54" s="71" t="s">
        <v>351</v>
      </c>
      <c r="C54" s="24" t="s">
        <v>188</v>
      </c>
      <c r="D54" s="24" t="s">
        <v>189</v>
      </c>
      <c r="E54" s="24" t="s">
        <v>190</v>
      </c>
      <c r="F54" s="24" t="s">
        <v>191</v>
      </c>
      <c r="G54" s="24" t="s">
        <v>192</v>
      </c>
      <c r="H54" s="24" t="s">
        <v>24</v>
      </c>
      <c r="I54" s="24" t="s">
        <v>210</v>
      </c>
      <c r="J54" s="65" t="s">
        <v>210</v>
      </c>
      <c r="K54" s="65" t="s">
        <v>210</v>
      </c>
      <c r="L54" s="65" t="s">
        <v>210</v>
      </c>
      <c r="M54" s="65" t="s">
        <v>18</v>
      </c>
      <c r="N54" s="24" t="s">
        <v>193</v>
      </c>
      <c r="O54" s="24" t="s">
        <v>12</v>
      </c>
    </row>
    <row r="55" spans="1:15" s="15" customFormat="1" x14ac:dyDescent="0.25">
      <c r="A55" s="23">
        <v>49</v>
      </c>
      <c r="B55" s="73">
        <v>44163</v>
      </c>
      <c r="C55" s="24" t="s">
        <v>86</v>
      </c>
      <c r="D55" s="24" t="s">
        <v>194</v>
      </c>
      <c r="E55" s="24" t="s">
        <v>195</v>
      </c>
      <c r="F55" s="24" t="s">
        <v>195</v>
      </c>
      <c r="G55" s="24" t="s">
        <v>91</v>
      </c>
      <c r="H55" s="24" t="s">
        <v>77</v>
      </c>
      <c r="I55" s="24">
        <v>249</v>
      </c>
      <c r="J55" s="65">
        <v>407.47</v>
      </c>
      <c r="K55" s="65">
        <v>637.44000000000005</v>
      </c>
      <c r="L55" s="65">
        <f>SUM(J55:K55)</f>
        <v>1044.9100000000001</v>
      </c>
      <c r="M55" s="65" t="s">
        <v>17</v>
      </c>
      <c r="N55" s="24" t="s">
        <v>193</v>
      </c>
      <c r="O55" s="24" t="s">
        <v>12</v>
      </c>
    </row>
    <row r="56" spans="1:15" s="15" customFormat="1" x14ac:dyDescent="0.25">
      <c r="A56" s="23">
        <v>50</v>
      </c>
      <c r="B56" s="71" t="s">
        <v>320</v>
      </c>
      <c r="C56" s="24" t="s">
        <v>68</v>
      </c>
      <c r="D56" s="24" t="s">
        <v>69</v>
      </c>
      <c r="E56" s="24" t="s">
        <v>196</v>
      </c>
      <c r="F56" s="24" t="s">
        <v>196</v>
      </c>
      <c r="G56" s="24" t="s">
        <v>71</v>
      </c>
      <c r="H56" s="24" t="s">
        <v>119</v>
      </c>
      <c r="I56" s="24"/>
      <c r="J56" s="65">
        <v>0</v>
      </c>
      <c r="K56" s="65">
        <v>0</v>
      </c>
      <c r="L56" s="65">
        <v>0</v>
      </c>
      <c r="M56" s="65" t="s">
        <v>18</v>
      </c>
      <c r="N56" s="24" t="s">
        <v>193</v>
      </c>
      <c r="O56" s="24" t="s">
        <v>12</v>
      </c>
    </row>
    <row r="57" spans="1:15" s="15" customFormat="1" x14ac:dyDescent="0.25">
      <c r="A57" s="23">
        <v>51</v>
      </c>
      <c r="B57" s="71" t="s">
        <v>321</v>
      </c>
      <c r="C57" s="24" t="s">
        <v>68</v>
      </c>
      <c r="D57" s="24" t="s">
        <v>69</v>
      </c>
      <c r="E57" s="24" t="s">
        <v>197</v>
      </c>
      <c r="F57" s="24" t="s">
        <v>197</v>
      </c>
      <c r="G57" s="24" t="s">
        <v>71</v>
      </c>
      <c r="H57" s="24" t="s">
        <v>129</v>
      </c>
      <c r="I57" s="24"/>
      <c r="J57" s="65">
        <v>0</v>
      </c>
      <c r="K57" s="65">
        <v>0</v>
      </c>
      <c r="L57" s="65">
        <v>0</v>
      </c>
      <c r="M57" s="65" t="s">
        <v>18</v>
      </c>
      <c r="N57" s="24" t="s">
        <v>193</v>
      </c>
      <c r="O57" s="24" t="s">
        <v>12</v>
      </c>
    </row>
    <row r="58" spans="1:15" s="15" customFormat="1" x14ac:dyDescent="0.25">
      <c r="A58" s="23">
        <v>52</v>
      </c>
      <c r="B58" s="73">
        <v>44142</v>
      </c>
      <c r="C58" s="24" t="s">
        <v>198</v>
      </c>
      <c r="D58" s="24" t="s">
        <v>85</v>
      </c>
      <c r="E58" s="24" t="s">
        <v>199</v>
      </c>
      <c r="F58" s="24" t="s">
        <v>199</v>
      </c>
      <c r="G58" s="24" t="s">
        <v>91</v>
      </c>
      <c r="H58" s="24" t="s">
        <v>24</v>
      </c>
      <c r="I58" s="24">
        <v>305</v>
      </c>
      <c r="J58" s="65">
        <v>445.4</v>
      </c>
      <c r="K58" s="65">
        <v>768</v>
      </c>
      <c r="L58" s="65">
        <f>SUM(J58:K58)</f>
        <v>1213.4000000000001</v>
      </c>
      <c r="M58" s="65" t="s">
        <v>17</v>
      </c>
      <c r="N58" s="24" t="s">
        <v>193</v>
      </c>
      <c r="O58" s="24" t="s">
        <v>12</v>
      </c>
    </row>
    <row r="59" spans="1:15" s="15" customFormat="1" x14ac:dyDescent="0.25">
      <c r="A59" s="23">
        <v>53</v>
      </c>
      <c r="B59" s="73">
        <v>44160</v>
      </c>
      <c r="C59" s="24" t="s">
        <v>200</v>
      </c>
      <c r="D59" s="24" t="s">
        <v>79</v>
      </c>
      <c r="E59" s="24" t="s">
        <v>201</v>
      </c>
      <c r="F59" s="24" t="s">
        <v>201</v>
      </c>
      <c r="G59" s="24" t="s">
        <v>91</v>
      </c>
      <c r="H59" s="24" t="s">
        <v>24</v>
      </c>
      <c r="I59" s="24">
        <v>392.5</v>
      </c>
      <c r="J59" s="65">
        <v>376</v>
      </c>
      <c r="K59" s="65">
        <v>1004.8</v>
      </c>
      <c r="L59" s="65">
        <f>SUM(J59:K59)</f>
        <v>1380.8</v>
      </c>
      <c r="M59" s="65" t="s">
        <v>17</v>
      </c>
      <c r="N59" s="24" t="s">
        <v>58</v>
      </c>
      <c r="O59" s="24" t="s">
        <v>12</v>
      </c>
    </row>
    <row r="60" spans="1:15" s="15" customFormat="1" x14ac:dyDescent="0.25">
      <c r="A60" s="23">
        <v>54</v>
      </c>
      <c r="B60" s="71" t="s">
        <v>327</v>
      </c>
      <c r="C60" s="24" t="s">
        <v>209</v>
      </c>
      <c r="D60" s="24" t="s">
        <v>103</v>
      </c>
      <c r="E60" s="24" t="s">
        <v>202</v>
      </c>
      <c r="F60" s="24" t="s">
        <v>202</v>
      </c>
      <c r="G60" s="24" t="s">
        <v>91</v>
      </c>
      <c r="H60" s="24" t="s">
        <v>29</v>
      </c>
      <c r="I60" s="24">
        <v>153.5</v>
      </c>
      <c r="J60" s="65" t="s">
        <v>210</v>
      </c>
      <c r="K60" s="65" t="s">
        <v>210</v>
      </c>
      <c r="L60" s="65" t="s">
        <v>210</v>
      </c>
      <c r="M60" s="65" t="s">
        <v>18</v>
      </c>
      <c r="N60" s="24" t="s">
        <v>193</v>
      </c>
      <c r="O60" s="24" t="s">
        <v>12</v>
      </c>
    </row>
    <row r="61" spans="1:15" s="15" customFormat="1" x14ac:dyDescent="0.25">
      <c r="A61" s="23">
        <v>55</v>
      </c>
      <c r="B61" s="71" t="s">
        <v>322</v>
      </c>
      <c r="C61" s="24" t="s">
        <v>68</v>
      </c>
      <c r="D61" s="24" t="s">
        <v>69</v>
      </c>
      <c r="E61" s="24" t="s">
        <v>203</v>
      </c>
      <c r="F61" s="24" t="s">
        <v>203</v>
      </c>
      <c r="G61" s="24" t="s">
        <v>71</v>
      </c>
      <c r="H61" s="24" t="s">
        <v>129</v>
      </c>
      <c r="I61" s="24"/>
      <c r="J61" s="65">
        <v>0</v>
      </c>
      <c r="K61" s="65">
        <v>0</v>
      </c>
      <c r="L61" s="65">
        <v>0</v>
      </c>
      <c r="M61" s="65" t="s">
        <v>18</v>
      </c>
      <c r="N61" s="24" t="s">
        <v>193</v>
      </c>
      <c r="O61" s="24" t="s">
        <v>12</v>
      </c>
    </row>
    <row r="62" spans="1:15" s="15" customFormat="1" x14ac:dyDescent="0.25">
      <c r="A62" s="23">
        <v>56</v>
      </c>
      <c r="B62" s="71" t="s">
        <v>329</v>
      </c>
      <c r="C62" s="24" t="s">
        <v>50</v>
      </c>
      <c r="D62" s="24" t="s">
        <v>50</v>
      </c>
      <c r="E62" s="24" t="s">
        <v>204</v>
      </c>
      <c r="F62" s="24" t="s">
        <v>204</v>
      </c>
      <c r="G62" s="24" t="s">
        <v>91</v>
      </c>
      <c r="H62" s="24" t="s">
        <v>29</v>
      </c>
      <c r="I62" s="24">
        <v>106.7</v>
      </c>
      <c r="J62" s="65">
        <v>174.75</v>
      </c>
      <c r="K62" s="65">
        <v>273.14999999999998</v>
      </c>
      <c r="L62" s="65">
        <f>SUM(J62:K62)</f>
        <v>447.9</v>
      </c>
      <c r="M62" s="65" t="s">
        <v>18</v>
      </c>
      <c r="N62" s="24" t="s">
        <v>193</v>
      </c>
      <c r="O62" s="24" t="s">
        <v>12</v>
      </c>
    </row>
    <row r="63" spans="1:15" s="15" customFormat="1" x14ac:dyDescent="0.25">
      <c r="A63" s="23">
        <v>57</v>
      </c>
      <c r="B63" s="71" t="s">
        <v>323</v>
      </c>
      <c r="C63" s="24" t="s">
        <v>68</v>
      </c>
      <c r="D63" s="24" t="s">
        <v>69</v>
      </c>
      <c r="E63" s="24" t="s">
        <v>205</v>
      </c>
      <c r="F63" s="24" t="s">
        <v>205</v>
      </c>
      <c r="G63" s="24" t="s">
        <v>71</v>
      </c>
      <c r="H63" s="24" t="s">
        <v>206</v>
      </c>
      <c r="I63" s="24"/>
      <c r="J63" s="65">
        <v>0</v>
      </c>
      <c r="K63" s="65">
        <v>0</v>
      </c>
      <c r="L63" s="65">
        <v>0</v>
      </c>
      <c r="M63" s="65" t="s">
        <v>18</v>
      </c>
      <c r="N63" s="24" t="s">
        <v>193</v>
      </c>
      <c r="O63" s="24" t="s">
        <v>12</v>
      </c>
    </row>
    <row r="64" spans="1:15" x14ac:dyDescent="0.25">
      <c r="A64" s="23">
        <v>58</v>
      </c>
      <c r="B64" s="71" t="s">
        <v>355</v>
      </c>
      <c r="C64" s="24" t="s">
        <v>211</v>
      </c>
      <c r="D64" s="24" t="s">
        <v>212</v>
      </c>
      <c r="E64" s="24" t="s">
        <v>213</v>
      </c>
      <c r="F64" s="24" t="s">
        <v>214</v>
      </c>
      <c r="G64" s="24" t="s">
        <v>28</v>
      </c>
      <c r="H64" s="24" t="s">
        <v>29</v>
      </c>
      <c r="I64" s="24">
        <v>147.82</v>
      </c>
      <c r="J64" s="65">
        <v>378.41</v>
      </c>
      <c r="K64" s="65">
        <v>205.01</v>
      </c>
      <c r="L64" s="65">
        <f>SUM(J64:K64)</f>
        <v>583.42000000000007</v>
      </c>
      <c r="M64" s="65" t="s">
        <v>18</v>
      </c>
      <c r="N64" s="24" t="s">
        <v>46</v>
      </c>
      <c r="O64" s="24" t="s">
        <v>12</v>
      </c>
    </row>
    <row r="65" spans="1:15" x14ac:dyDescent="0.25">
      <c r="A65" s="23">
        <v>59</v>
      </c>
      <c r="B65" s="71" t="s">
        <v>362</v>
      </c>
      <c r="C65" s="24" t="s">
        <v>183</v>
      </c>
      <c r="D65" s="24" t="s">
        <v>96</v>
      </c>
      <c r="E65" s="24" t="s">
        <v>215</v>
      </c>
      <c r="F65" s="24" t="s">
        <v>215</v>
      </c>
      <c r="G65" s="24" t="s">
        <v>28</v>
      </c>
      <c r="H65" s="24" t="s">
        <v>24</v>
      </c>
      <c r="I65" s="24">
        <v>599.05999999999995</v>
      </c>
      <c r="J65" s="65">
        <v>812.02</v>
      </c>
      <c r="K65" s="65">
        <v>2624.77</v>
      </c>
      <c r="L65" s="65">
        <f>SUM(J65:K65)</f>
        <v>3436.79</v>
      </c>
      <c r="M65" s="65" t="s">
        <v>106</v>
      </c>
      <c r="N65" s="24" t="s">
        <v>216</v>
      </c>
      <c r="O65" s="24" t="s">
        <v>12</v>
      </c>
    </row>
    <row r="66" spans="1:15" x14ac:dyDescent="0.25">
      <c r="A66" s="23">
        <v>60</v>
      </c>
      <c r="B66" s="71" t="s">
        <v>357</v>
      </c>
      <c r="C66" s="24" t="s">
        <v>217</v>
      </c>
      <c r="D66" s="24" t="s">
        <v>218</v>
      </c>
      <c r="E66" s="24" t="s">
        <v>219</v>
      </c>
      <c r="F66" s="24" t="s">
        <v>219</v>
      </c>
      <c r="G66" s="24" t="s">
        <v>28</v>
      </c>
      <c r="H66" s="24" t="s">
        <v>24</v>
      </c>
      <c r="I66" s="24">
        <v>141.15</v>
      </c>
      <c r="J66" s="65">
        <v>219.1</v>
      </c>
      <c r="K66" s="65">
        <v>361.33</v>
      </c>
      <c r="L66" s="65">
        <f>SUM(J66:K66)</f>
        <v>580.42999999999995</v>
      </c>
      <c r="M66" s="65" t="s">
        <v>106</v>
      </c>
      <c r="N66" s="24" t="s">
        <v>220</v>
      </c>
      <c r="O66" s="24" t="s">
        <v>12</v>
      </c>
    </row>
    <row r="67" spans="1:15" x14ac:dyDescent="0.25">
      <c r="A67" s="23">
        <v>61</v>
      </c>
      <c r="B67" s="71" t="s">
        <v>358</v>
      </c>
      <c r="C67" s="24" t="s">
        <v>217</v>
      </c>
      <c r="D67" s="24" t="s">
        <v>221</v>
      </c>
      <c r="E67" s="24" t="s">
        <v>219</v>
      </c>
      <c r="F67" s="24" t="s">
        <v>219</v>
      </c>
      <c r="G67" s="24" t="s">
        <v>28</v>
      </c>
      <c r="H67" s="24" t="s">
        <v>24</v>
      </c>
      <c r="I67" s="24">
        <v>141.15</v>
      </c>
      <c r="J67" s="65">
        <v>219.1</v>
      </c>
      <c r="K67" s="65">
        <v>361.33</v>
      </c>
      <c r="L67" s="65">
        <f t="shared" ref="L67:L69" si="1">SUM(J67:K67)</f>
        <v>580.42999999999995</v>
      </c>
      <c r="M67" s="65" t="s">
        <v>106</v>
      </c>
      <c r="N67" s="24" t="s">
        <v>222</v>
      </c>
      <c r="O67" s="24" t="s">
        <v>12</v>
      </c>
    </row>
    <row r="68" spans="1:15" x14ac:dyDescent="0.25">
      <c r="A68" s="23">
        <v>62</v>
      </c>
      <c r="B68" s="71" t="s">
        <v>359</v>
      </c>
      <c r="C68" s="24" t="s">
        <v>217</v>
      </c>
      <c r="D68" s="24" t="s">
        <v>225</v>
      </c>
      <c r="E68" s="24" t="s">
        <v>219</v>
      </c>
      <c r="F68" s="24" t="s">
        <v>219</v>
      </c>
      <c r="G68" s="24" t="s">
        <v>28</v>
      </c>
      <c r="H68" s="24" t="s">
        <v>24</v>
      </c>
      <c r="I68" s="24">
        <v>141.15</v>
      </c>
      <c r="J68" s="65">
        <v>219.1</v>
      </c>
      <c r="K68" s="65">
        <v>361.33</v>
      </c>
      <c r="L68" s="65">
        <f t="shared" si="1"/>
        <v>580.42999999999995</v>
      </c>
      <c r="M68" s="65" t="s">
        <v>106</v>
      </c>
      <c r="N68" s="24" t="s">
        <v>223</v>
      </c>
      <c r="O68" s="24" t="s">
        <v>12</v>
      </c>
    </row>
    <row r="69" spans="1:15" x14ac:dyDescent="0.25">
      <c r="A69" s="23">
        <v>63</v>
      </c>
      <c r="B69" s="71" t="s">
        <v>360</v>
      </c>
      <c r="C69" s="24" t="s">
        <v>217</v>
      </c>
      <c r="D69" s="24" t="s">
        <v>226</v>
      </c>
      <c r="E69" s="24" t="s">
        <v>219</v>
      </c>
      <c r="F69" s="24" t="s">
        <v>219</v>
      </c>
      <c r="G69" s="24" t="s">
        <v>28</v>
      </c>
      <c r="H69" s="24" t="s">
        <v>24</v>
      </c>
      <c r="I69" s="24">
        <v>141.15</v>
      </c>
      <c r="J69" s="65">
        <v>219.1</v>
      </c>
      <c r="K69" s="65">
        <v>361.33</v>
      </c>
      <c r="L69" s="65">
        <f t="shared" si="1"/>
        <v>580.42999999999995</v>
      </c>
      <c r="M69" s="65" t="s">
        <v>106</v>
      </c>
      <c r="N69" s="24" t="s">
        <v>224</v>
      </c>
      <c r="O69" s="24" t="s">
        <v>12</v>
      </c>
    </row>
    <row r="70" spans="1:15" x14ac:dyDescent="0.25">
      <c r="A70" s="23">
        <v>64</v>
      </c>
      <c r="B70" s="71" t="s">
        <v>363</v>
      </c>
      <c r="C70" s="24" t="s">
        <v>227</v>
      </c>
      <c r="D70" s="24" t="s">
        <v>194</v>
      </c>
      <c r="E70" s="24" t="s">
        <v>229</v>
      </c>
      <c r="F70" s="24" t="s">
        <v>229</v>
      </c>
      <c r="G70" s="24" t="s">
        <v>228</v>
      </c>
      <c r="H70" s="24" t="s">
        <v>127</v>
      </c>
      <c r="I70" s="24">
        <v>1001.2</v>
      </c>
      <c r="J70" s="65">
        <v>0</v>
      </c>
      <c r="K70" s="65">
        <v>2563</v>
      </c>
      <c r="L70" s="65">
        <v>2563</v>
      </c>
      <c r="M70" s="65"/>
      <c r="N70" s="24" t="s">
        <v>230</v>
      </c>
      <c r="O70" s="24" t="s">
        <v>12</v>
      </c>
    </row>
    <row r="71" spans="1:15" x14ac:dyDescent="0.25">
      <c r="A71" s="23">
        <v>65</v>
      </c>
      <c r="B71" s="71" t="s">
        <v>367</v>
      </c>
      <c r="C71" s="24" t="s">
        <v>231</v>
      </c>
      <c r="D71" s="24" t="s">
        <v>232</v>
      </c>
      <c r="E71" s="24" t="s">
        <v>233</v>
      </c>
      <c r="F71" s="24" t="s">
        <v>233</v>
      </c>
      <c r="G71" s="24" t="s">
        <v>28</v>
      </c>
      <c r="H71" s="24" t="s">
        <v>152</v>
      </c>
      <c r="I71" s="24">
        <v>156.31</v>
      </c>
      <c r="J71" s="65">
        <v>0</v>
      </c>
      <c r="K71" s="65">
        <v>400.15</v>
      </c>
      <c r="L71" s="65">
        <v>400.15</v>
      </c>
      <c r="M71" s="65"/>
      <c r="N71" s="24" t="s">
        <v>234</v>
      </c>
      <c r="O71" s="24" t="s">
        <v>12</v>
      </c>
    </row>
    <row r="72" spans="1:15" x14ac:dyDescent="0.25">
      <c r="A72" s="23">
        <v>66</v>
      </c>
      <c r="B72" s="71" t="s">
        <v>366</v>
      </c>
      <c r="C72" s="24" t="s">
        <v>235</v>
      </c>
      <c r="D72" s="24" t="s">
        <v>236</v>
      </c>
      <c r="E72" s="24" t="s">
        <v>237</v>
      </c>
      <c r="F72" s="24" t="s">
        <v>237</v>
      </c>
      <c r="G72" s="24" t="s">
        <v>28</v>
      </c>
      <c r="H72" s="24" t="s">
        <v>24</v>
      </c>
      <c r="I72" s="24">
        <v>145.49</v>
      </c>
      <c r="J72" s="65"/>
      <c r="K72" s="65"/>
      <c r="L72" s="65">
        <v>587.85</v>
      </c>
      <c r="M72" s="65" t="s">
        <v>17</v>
      </c>
      <c r="N72" s="24" t="s">
        <v>193</v>
      </c>
      <c r="O72" s="24" t="s">
        <v>12</v>
      </c>
    </row>
    <row r="73" spans="1:15" x14ac:dyDescent="0.25">
      <c r="A73" s="23">
        <v>67</v>
      </c>
      <c r="B73" s="71" t="s">
        <v>364</v>
      </c>
      <c r="C73" s="24" t="s">
        <v>231</v>
      </c>
      <c r="D73" s="24" t="s">
        <v>231</v>
      </c>
      <c r="E73" s="24" t="s">
        <v>238</v>
      </c>
      <c r="F73" s="24" t="s">
        <v>238</v>
      </c>
      <c r="G73" s="24" t="s">
        <v>28</v>
      </c>
      <c r="H73" s="24" t="s">
        <v>127</v>
      </c>
      <c r="I73" s="24">
        <v>20</v>
      </c>
      <c r="J73" s="65"/>
      <c r="K73" s="65"/>
      <c r="L73" s="65">
        <v>48.64</v>
      </c>
      <c r="M73" s="65"/>
      <c r="N73" s="24" t="s">
        <v>234</v>
      </c>
      <c r="O73" s="24" t="s">
        <v>12</v>
      </c>
    </row>
    <row r="74" spans="1:15" x14ac:dyDescent="0.25">
      <c r="A74" s="23">
        <v>68</v>
      </c>
      <c r="B74" s="71" t="s">
        <v>365</v>
      </c>
      <c r="C74" s="24" t="s">
        <v>217</v>
      </c>
      <c r="D74" s="24" t="s">
        <v>231</v>
      </c>
      <c r="E74" s="24" t="s">
        <v>239</v>
      </c>
      <c r="F74" s="24" t="s">
        <v>239</v>
      </c>
      <c r="G74" s="24" t="s">
        <v>76</v>
      </c>
      <c r="H74" s="24" t="s">
        <v>24</v>
      </c>
      <c r="I74" s="24">
        <v>199.6</v>
      </c>
      <c r="J74" s="65">
        <v>293.20999999999998</v>
      </c>
      <c r="K74" s="65">
        <v>510.97</v>
      </c>
      <c r="L74" s="65">
        <f>SUM(J74:K74)</f>
        <v>804.18000000000006</v>
      </c>
      <c r="M74" s="65" t="s">
        <v>17</v>
      </c>
      <c r="N74" s="24" t="s">
        <v>193</v>
      </c>
      <c r="O74" s="24" t="s">
        <v>12</v>
      </c>
    </row>
    <row r="75" spans="1:15" x14ac:dyDescent="0.25">
      <c r="A75" s="23">
        <v>69</v>
      </c>
      <c r="B75" s="71" t="s">
        <v>381</v>
      </c>
      <c r="C75" s="24" t="s">
        <v>232</v>
      </c>
      <c r="D75" s="24" t="s">
        <v>97</v>
      </c>
      <c r="E75" s="24" t="s">
        <v>109</v>
      </c>
      <c r="F75" s="24" t="s">
        <v>109</v>
      </c>
      <c r="G75" s="24" t="s">
        <v>240</v>
      </c>
      <c r="H75" s="24" t="s">
        <v>24</v>
      </c>
      <c r="I75" s="24"/>
      <c r="J75" s="65">
        <v>0</v>
      </c>
      <c r="K75" s="65">
        <v>0</v>
      </c>
      <c r="L75" s="65">
        <v>0</v>
      </c>
      <c r="M75" s="65"/>
      <c r="N75" s="24" t="s">
        <v>241</v>
      </c>
      <c r="O75" s="24" t="s">
        <v>12</v>
      </c>
    </row>
    <row r="76" spans="1:15" x14ac:dyDescent="0.25">
      <c r="A76" s="23">
        <v>70</v>
      </c>
      <c r="B76" s="71" t="s">
        <v>311</v>
      </c>
      <c r="C76" s="24" t="s">
        <v>242</v>
      </c>
      <c r="D76" s="24" t="s">
        <v>236</v>
      </c>
      <c r="E76" s="24" t="s">
        <v>243</v>
      </c>
      <c r="F76" s="24" t="s">
        <v>243</v>
      </c>
      <c r="G76" s="24" t="s">
        <v>244</v>
      </c>
      <c r="H76" s="24" t="s">
        <v>24</v>
      </c>
      <c r="I76" s="24">
        <v>311.24</v>
      </c>
      <c r="J76" s="65">
        <v>485.58</v>
      </c>
      <c r="K76" s="65">
        <v>796.77</v>
      </c>
      <c r="L76" s="65">
        <f>SUM(J76:K76)</f>
        <v>1282.3499999999999</v>
      </c>
      <c r="M76" s="65"/>
      <c r="N76" s="24" t="s">
        <v>245</v>
      </c>
      <c r="O76" s="24" t="s">
        <v>12</v>
      </c>
    </row>
    <row r="77" spans="1:15" x14ac:dyDescent="0.25">
      <c r="A77" s="23">
        <v>71</v>
      </c>
      <c r="B77" s="71" t="s">
        <v>337</v>
      </c>
      <c r="C77" s="24" t="s">
        <v>246</v>
      </c>
      <c r="D77" s="24" t="s">
        <v>247</v>
      </c>
      <c r="E77" s="24" t="s">
        <v>248</v>
      </c>
      <c r="F77" s="24" t="s">
        <v>248</v>
      </c>
      <c r="G77" s="24" t="s">
        <v>249</v>
      </c>
      <c r="H77" s="24" t="s">
        <v>152</v>
      </c>
      <c r="I77" s="24">
        <v>80.010000000000005</v>
      </c>
      <c r="J77" s="65">
        <v>0</v>
      </c>
      <c r="K77" s="65">
        <v>204.82</v>
      </c>
      <c r="L77" s="65">
        <v>204.82</v>
      </c>
      <c r="M77" s="65" t="s">
        <v>18</v>
      </c>
      <c r="N77" s="24" t="s">
        <v>250</v>
      </c>
      <c r="O77" s="24" t="s">
        <v>12</v>
      </c>
    </row>
    <row r="78" spans="1:15" x14ac:dyDescent="0.25">
      <c r="A78" s="23">
        <v>72</v>
      </c>
      <c r="B78" s="71" t="s">
        <v>325</v>
      </c>
      <c r="C78" s="24" t="s">
        <v>251</v>
      </c>
      <c r="D78" s="24" t="s">
        <v>252</v>
      </c>
      <c r="E78" s="24" t="s">
        <v>253</v>
      </c>
      <c r="F78" s="24" t="s">
        <v>253</v>
      </c>
      <c r="G78" s="24" t="s">
        <v>28</v>
      </c>
      <c r="H78" s="24" t="s">
        <v>24</v>
      </c>
      <c r="I78" s="24">
        <v>172.35</v>
      </c>
      <c r="J78" s="65"/>
      <c r="K78" s="65"/>
      <c r="L78" s="65">
        <v>708.6</v>
      </c>
      <c r="M78" s="65" t="s">
        <v>18</v>
      </c>
      <c r="N78" s="24" t="s">
        <v>46</v>
      </c>
      <c r="O78" s="24" t="s">
        <v>12</v>
      </c>
    </row>
    <row r="79" spans="1:15" x14ac:dyDescent="0.25">
      <c r="A79" s="23">
        <v>73</v>
      </c>
      <c r="B79" s="71" t="s">
        <v>309</v>
      </c>
      <c r="C79" s="24" t="s">
        <v>254</v>
      </c>
      <c r="D79" s="24" t="s">
        <v>252</v>
      </c>
      <c r="E79" s="24" t="s">
        <v>255</v>
      </c>
      <c r="F79" s="24" t="s">
        <v>255</v>
      </c>
      <c r="G79" s="24" t="s">
        <v>28</v>
      </c>
      <c r="H79" s="24" t="s">
        <v>24</v>
      </c>
      <c r="I79" s="24">
        <v>196.27</v>
      </c>
      <c r="J79" s="65">
        <v>309.81</v>
      </c>
      <c r="K79" s="65">
        <v>502.44</v>
      </c>
      <c r="L79" s="65">
        <f>SUM(J79:K79)</f>
        <v>812.25</v>
      </c>
      <c r="M79" s="65" t="s">
        <v>17</v>
      </c>
      <c r="N79" s="24" t="s">
        <v>193</v>
      </c>
      <c r="O79" s="24" t="s">
        <v>12</v>
      </c>
    </row>
    <row r="80" spans="1:15" x14ac:dyDescent="0.25">
      <c r="A80" s="23">
        <v>74</v>
      </c>
      <c r="B80" s="71" t="s">
        <v>368</v>
      </c>
      <c r="C80" s="24" t="s">
        <v>137</v>
      </c>
      <c r="D80" s="24" t="s">
        <v>252</v>
      </c>
      <c r="E80" s="24" t="s">
        <v>256</v>
      </c>
      <c r="F80" s="24" t="s">
        <v>256</v>
      </c>
      <c r="G80" s="24" t="s">
        <v>228</v>
      </c>
      <c r="H80" s="24" t="s">
        <v>72</v>
      </c>
      <c r="I80" s="24">
        <v>600</v>
      </c>
      <c r="J80" s="65">
        <v>0</v>
      </c>
      <c r="K80" s="65">
        <v>1536</v>
      </c>
      <c r="L80" s="65">
        <v>1536</v>
      </c>
      <c r="M80" s="65"/>
      <c r="N80" s="24" t="s">
        <v>257</v>
      </c>
      <c r="O80" s="24" t="s">
        <v>12</v>
      </c>
    </row>
    <row r="81" spans="1:15" s="15" customFormat="1" x14ac:dyDescent="0.25">
      <c r="A81" s="23">
        <v>75</v>
      </c>
      <c r="B81" s="71" t="s">
        <v>336</v>
      </c>
      <c r="C81" s="24" t="s">
        <v>259</v>
      </c>
      <c r="D81" s="24" t="s">
        <v>260</v>
      </c>
      <c r="E81" s="24" t="s">
        <v>258</v>
      </c>
      <c r="F81" s="24" t="s">
        <v>258</v>
      </c>
      <c r="G81" s="24" t="s">
        <v>76</v>
      </c>
      <c r="H81" s="24" t="s">
        <v>136</v>
      </c>
      <c r="I81" s="24">
        <v>309.7</v>
      </c>
      <c r="J81" s="65">
        <v>473.57</v>
      </c>
      <c r="K81" s="65">
        <v>792.83</v>
      </c>
      <c r="L81" s="65">
        <f>SUM(J81:K81)</f>
        <v>1266.4000000000001</v>
      </c>
      <c r="M81" s="65" t="s">
        <v>17</v>
      </c>
      <c r="N81" s="24" t="s">
        <v>193</v>
      </c>
      <c r="O81" s="24" t="s">
        <v>12</v>
      </c>
    </row>
    <row r="82" spans="1:15" s="15" customFormat="1" x14ac:dyDescent="0.25">
      <c r="A82" s="23">
        <v>76</v>
      </c>
      <c r="B82" s="71" t="s">
        <v>352</v>
      </c>
      <c r="C82" s="24" t="s">
        <v>261</v>
      </c>
      <c r="D82" s="24" t="s">
        <v>262</v>
      </c>
      <c r="E82" s="24" t="s">
        <v>263</v>
      </c>
      <c r="F82" s="24" t="s">
        <v>263</v>
      </c>
      <c r="G82" s="24" t="s">
        <v>28</v>
      </c>
      <c r="H82" s="24" t="s">
        <v>29</v>
      </c>
      <c r="I82" s="24">
        <v>154.24</v>
      </c>
      <c r="J82" s="65">
        <v>235.95</v>
      </c>
      <c r="K82" s="65">
        <v>394.85</v>
      </c>
      <c r="L82" s="65">
        <f>SUM(J82:K82)</f>
        <v>630.79999999999995</v>
      </c>
      <c r="M82" s="65" t="s">
        <v>18</v>
      </c>
      <c r="N82" s="24" t="s">
        <v>193</v>
      </c>
      <c r="O82" s="24" t="s">
        <v>12</v>
      </c>
    </row>
    <row r="83" spans="1:15" s="15" customFormat="1" x14ac:dyDescent="0.25">
      <c r="A83" s="23">
        <v>77</v>
      </c>
      <c r="B83" s="71" t="s">
        <v>353</v>
      </c>
      <c r="C83" s="24" t="s">
        <v>264</v>
      </c>
      <c r="D83" s="24" t="s">
        <v>265</v>
      </c>
      <c r="E83" s="24" t="s">
        <v>266</v>
      </c>
      <c r="F83" s="24" t="s">
        <v>266</v>
      </c>
      <c r="G83" s="24" t="s">
        <v>28</v>
      </c>
      <c r="H83" s="24" t="s">
        <v>136</v>
      </c>
      <c r="I83" s="24">
        <v>162.47</v>
      </c>
      <c r="J83" s="65">
        <v>252.6</v>
      </c>
      <c r="K83" s="65">
        <v>415.05</v>
      </c>
      <c r="L83" s="65">
        <f>SUM(J83:K83)</f>
        <v>667.65</v>
      </c>
      <c r="M83" s="65" t="s">
        <v>17</v>
      </c>
      <c r="N83" s="24" t="s">
        <v>193</v>
      </c>
      <c r="O83" s="24" t="s">
        <v>12</v>
      </c>
    </row>
    <row r="84" spans="1:15" s="15" customFormat="1" x14ac:dyDescent="0.25">
      <c r="A84" s="23">
        <v>78</v>
      </c>
      <c r="B84" s="71" t="s">
        <v>378</v>
      </c>
      <c r="C84" s="24" t="s">
        <v>42</v>
      </c>
      <c r="D84" s="24" t="s">
        <v>267</v>
      </c>
      <c r="E84" s="24" t="s">
        <v>268</v>
      </c>
      <c r="F84" s="24" t="s">
        <v>268</v>
      </c>
      <c r="G84" s="24" t="s">
        <v>269</v>
      </c>
      <c r="H84" s="24" t="s">
        <v>152</v>
      </c>
      <c r="I84" s="24">
        <v>0</v>
      </c>
      <c r="J84" s="65">
        <v>0</v>
      </c>
      <c r="K84" s="65">
        <v>0</v>
      </c>
      <c r="L84" s="65">
        <v>0</v>
      </c>
      <c r="M84" s="65" t="s">
        <v>18</v>
      </c>
      <c r="N84" s="24" t="s">
        <v>270</v>
      </c>
      <c r="O84" s="24" t="s">
        <v>12</v>
      </c>
    </row>
    <row r="85" spans="1:15" s="15" customFormat="1" x14ac:dyDescent="0.25">
      <c r="A85" s="23">
        <v>79</v>
      </c>
      <c r="B85" s="71" t="s">
        <v>377</v>
      </c>
      <c r="C85" s="24" t="s">
        <v>271</v>
      </c>
      <c r="D85" s="24" t="s">
        <v>272</v>
      </c>
      <c r="E85" s="24" t="s">
        <v>273</v>
      </c>
      <c r="F85" s="24" t="s">
        <v>273</v>
      </c>
      <c r="G85" s="24" t="s">
        <v>28</v>
      </c>
      <c r="H85" s="24" t="s">
        <v>29</v>
      </c>
      <c r="I85" s="24">
        <v>522.32000000000005</v>
      </c>
      <c r="J85" s="65">
        <v>0</v>
      </c>
      <c r="K85" s="65">
        <v>1337.13</v>
      </c>
      <c r="L85" s="65">
        <v>1337.13</v>
      </c>
      <c r="M85" s="65"/>
      <c r="N85" s="24" t="s">
        <v>274</v>
      </c>
      <c r="O85" s="24" t="s">
        <v>12</v>
      </c>
    </row>
    <row r="86" spans="1:15" s="15" customFormat="1" x14ac:dyDescent="0.25">
      <c r="A86" s="23">
        <v>80</v>
      </c>
      <c r="B86" s="71" t="s">
        <v>375</v>
      </c>
      <c r="C86" s="24" t="s">
        <v>275</v>
      </c>
      <c r="D86" s="24" t="s">
        <v>276</v>
      </c>
      <c r="E86" s="24" t="s">
        <v>376</v>
      </c>
      <c r="F86" s="24" t="s">
        <v>277</v>
      </c>
      <c r="G86" s="24" t="s">
        <v>28</v>
      </c>
      <c r="H86" s="24" t="s">
        <v>24</v>
      </c>
      <c r="I86" s="24">
        <v>500.09</v>
      </c>
      <c r="J86" s="65">
        <v>807.31</v>
      </c>
      <c r="K86" s="65">
        <v>1280.21</v>
      </c>
      <c r="L86" s="65">
        <f>SUM(J86:K86)</f>
        <v>2087.52</v>
      </c>
      <c r="M86" s="65" t="s">
        <v>278</v>
      </c>
      <c r="N86" s="24" t="s">
        <v>279</v>
      </c>
      <c r="O86" s="24" t="s">
        <v>12</v>
      </c>
    </row>
    <row r="87" spans="1:15" s="15" customFormat="1" x14ac:dyDescent="0.25">
      <c r="A87" s="23">
        <v>81</v>
      </c>
      <c r="B87" s="71" t="s">
        <v>348</v>
      </c>
      <c r="C87" s="24" t="s">
        <v>280</v>
      </c>
      <c r="D87" s="24" t="s">
        <v>281</v>
      </c>
      <c r="E87" s="24" t="s">
        <v>282</v>
      </c>
      <c r="F87" s="24" t="s">
        <v>282</v>
      </c>
      <c r="G87" s="24" t="s">
        <v>28</v>
      </c>
      <c r="H87" s="24" t="s">
        <v>136</v>
      </c>
      <c r="I87" s="24">
        <v>115.2</v>
      </c>
      <c r="J87" s="65" t="s">
        <v>210</v>
      </c>
      <c r="K87" s="65" t="s">
        <v>210</v>
      </c>
      <c r="L87" s="65" t="s">
        <v>210</v>
      </c>
      <c r="M87" s="65" t="s">
        <v>18</v>
      </c>
      <c r="N87" s="24" t="s">
        <v>82</v>
      </c>
      <c r="O87" s="24" t="s">
        <v>12</v>
      </c>
    </row>
    <row r="88" spans="1:15" s="15" customFormat="1" x14ac:dyDescent="0.25">
      <c r="A88" s="23">
        <v>82</v>
      </c>
      <c r="B88" s="71" t="s">
        <v>354</v>
      </c>
      <c r="C88" s="24" t="s">
        <v>283</v>
      </c>
      <c r="D88" s="24" t="s">
        <v>211</v>
      </c>
      <c r="E88" s="24" t="s">
        <v>284</v>
      </c>
      <c r="F88" s="24" t="s">
        <v>284</v>
      </c>
      <c r="G88" s="24" t="s">
        <v>28</v>
      </c>
      <c r="H88" s="24" t="s">
        <v>285</v>
      </c>
      <c r="I88" s="24">
        <v>20</v>
      </c>
      <c r="J88" s="65">
        <v>0</v>
      </c>
      <c r="K88" s="65">
        <v>51.2</v>
      </c>
      <c r="L88" s="65">
        <v>51.2</v>
      </c>
      <c r="M88" s="65" t="s">
        <v>18</v>
      </c>
      <c r="N88" s="24" t="s">
        <v>286</v>
      </c>
      <c r="O88" s="24" t="s">
        <v>12</v>
      </c>
    </row>
    <row r="89" spans="1:15" s="15" customFormat="1" x14ac:dyDescent="0.25">
      <c r="A89" s="23">
        <v>83</v>
      </c>
      <c r="B89" s="71" t="s">
        <v>379</v>
      </c>
      <c r="C89" s="24" t="s">
        <v>287</v>
      </c>
      <c r="D89" s="24" t="s">
        <v>267</v>
      </c>
      <c r="E89" s="24" t="s">
        <v>288</v>
      </c>
      <c r="F89" s="24" t="s">
        <v>288</v>
      </c>
      <c r="G89" s="24" t="s">
        <v>28</v>
      </c>
      <c r="H89" s="24" t="s">
        <v>289</v>
      </c>
      <c r="I89" s="24">
        <v>425.36</v>
      </c>
      <c r="J89" s="65">
        <v>624.91999999999996</v>
      </c>
      <c r="K89" s="65">
        <v>1088.9100000000001</v>
      </c>
      <c r="L89" s="65">
        <f>SUM(J89:K89)</f>
        <v>1713.83</v>
      </c>
      <c r="M89" s="65" t="s">
        <v>106</v>
      </c>
      <c r="N89" s="24" t="s">
        <v>193</v>
      </c>
      <c r="O89" s="24" t="s">
        <v>12</v>
      </c>
    </row>
    <row r="90" spans="1:15" s="15" customFormat="1" x14ac:dyDescent="0.25">
      <c r="A90" s="23">
        <v>84</v>
      </c>
      <c r="B90" s="71" t="s">
        <v>350</v>
      </c>
      <c r="C90" s="24" t="s">
        <v>290</v>
      </c>
      <c r="D90" s="24" t="s">
        <v>291</v>
      </c>
      <c r="E90" s="24" t="s">
        <v>292</v>
      </c>
      <c r="F90" s="24" t="s">
        <v>292</v>
      </c>
      <c r="G90" s="24" t="s">
        <v>28</v>
      </c>
      <c r="H90" s="24" t="s">
        <v>66</v>
      </c>
      <c r="I90" s="24">
        <v>403</v>
      </c>
      <c r="J90" s="65">
        <v>0</v>
      </c>
      <c r="K90" s="65">
        <v>1031.68</v>
      </c>
      <c r="L90" s="65">
        <v>1031.68</v>
      </c>
      <c r="M90" s="65" t="s">
        <v>18</v>
      </c>
      <c r="N90" s="24" t="s">
        <v>67</v>
      </c>
      <c r="O90" s="24" t="s">
        <v>12</v>
      </c>
    </row>
    <row r="91" spans="1:15" s="15" customFormat="1" x14ac:dyDescent="0.25">
      <c r="A91" s="23">
        <v>85</v>
      </c>
      <c r="B91" s="71" t="s">
        <v>310</v>
      </c>
      <c r="C91" s="24" t="s">
        <v>293</v>
      </c>
      <c r="D91" s="24" t="s">
        <v>294</v>
      </c>
      <c r="E91" s="24" t="s">
        <v>295</v>
      </c>
      <c r="F91" s="24" t="s">
        <v>295</v>
      </c>
      <c r="G91" s="24" t="s">
        <v>28</v>
      </c>
      <c r="H91" s="24" t="s">
        <v>136</v>
      </c>
      <c r="I91" s="24">
        <v>274.67</v>
      </c>
      <c r="J91" s="65">
        <v>417.25</v>
      </c>
      <c r="K91" s="65">
        <v>713.4</v>
      </c>
      <c r="L91" s="65">
        <f>SUM(J91:K91)</f>
        <v>1130.6500000000001</v>
      </c>
      <c r="M91" s="65" t="s">
        <v>17</v>
      </c>
      <c r="N91" s="24" t="s">
        <v>193</v>
      </c>
      <c r="O91" s="24" t="s">
        <v>12</v>
      </c>
    </row>
    <row r="92" spans="1:15" s="15" customFormat="1" x14ac:dyDescent="0.25">
      <c r="A92" s="23">
        <v>86</v>
      </c>
      <c r="B92" s="71" t="s">
        <v>326</v>
      </c>
      <c r="C92" s="24" t="s">
        <v>296</v>
      </c>
      <c r="D92" s="24" t="s">
        <v>103</v>
      </c>
      <c r="E92" s="24" t="s">
        <v>297</v>
      </c>
      <c r="F92" s="24" t="s">
        <v>297</v>
      </c>
      <c r="G92" s="24" t="s">
        <v>28</v>
      </c>
      <c r="H92" s="24" t="s">
        <v>24</v>
      </c>
      <c r="I92" s="24">
        <v>447.26</v>
      </c>
      <c r="J92" s="65"/>
      <c r="K92" s="65">
        <v>1144.98</v>
      </c>
      <c r="L92" s="65">
        <v>1144.98</v>
      </c>
      <c r="M92" s="65" t="s">
        <v>18</v>
      </c>
      <c r="N92" s="24" t="s">
        <v>67</v>
      </c>
      <c r="O92" s="24" t="s">
        <v>12</v>
      </c>
    </row>
    <row r="93" spans="1:15" s="15" customFormat="1" x14ac:dyDescent="0.25">
      <c r="A93" s="23">
        <v>87</v>
      </c>
      <c r="B93" s="71" t="s">
        <v>312</v>
      </c>
      <c r="C93" s="24" t="s">
        <v>45</v>
      </c>
      <c r="D93" s="24" t="s">
        <v>16</v>
      </c>
      <c r="E93" s="24" t="s">
        <v>298</v>
      </c>
      <c r="F93" s="24" t="s">
        <v>298</v>
      </c>
      <c r="G93" s="24" t="s">
        <v>228</v>
      </c>
      <c r="H93" s="24" t="s">
        <v>127</v>
      </c>
      <c r="I93" s="24">
        <v>2173.1</v>
      </c>
      <c r="J93" s="65"/>
      <c r="K93" s="65">
        <v>5584.8</v>
      </c>
      <c r="L93" s="65">
        <v>5584.8</v>
      </c>
      <c r="M93" s="65"/>
      <c r="N93" s="24" t="s">
        <v>299</v>
      </c>
      <c r="O93" s="24" t="s">
        <v>12</v>
      </c>
    </row>
    <row r="94" spans="1:15" s="15" customFormat="1" x14ac:dyDescent="0.25">
      <c r="A94" s="23">
        <v>88</v>
      </c>
      <c r="B94" s="71" t="s">
        <v>356</v>
      </c>
      <c r="C94" s="24" t="s">
        <v>232</v>
      </c>
      <c r="D94" s="24" t="s">
        <v>97</v>
      </c>
      <c r="E94" s="24" t="s">
        <v>300</v>
      </c>
      <c r="F94" s="24" t="s">
        <v>300</v>
      </c>
      <c r="G94" s="24" t="s">
        <v>240</v>
      </c>
      <c r="H94" s="24" t="s">
        <v>24</v>
      </c>
      <c r="I94" s="24">
        <v>0</v>
      </c>
      <c r="J94" s="65">
        <v>0</v>
      </c>
      <c r="K94" s="65">
        <v>0</v>
      </c>
      <c r="L94" s="65">
        <v>0</v>
      </c>
      <c r="M94" s="65"/>
      <c r="N94" s="24" t="s">
        <v>301</v>
      </c>
      <c r="O94" s="24" t="s">
        <v>12</v>
      </c>
    </row>
    <row r="95" spans="1:15" s="15" customFormat="1" x14ac:dyDescent="0.25">
      <c r="A95" s="23">
        <v>89</v>
      </c>
      <c r="B95" s="71" t="s">
        <v>361</v>
      </c>
      <c r="C95" s="24" t="s">
        <v>302</v>
      </c>
      <c r="D95" s="24" t="s">
        <v>97</v>
      </c>
      <c r="E95" s="24" t="s">
        <v>300</v>
      </c>
      <c r="F95" s="24" t="s">
        <v>300</v>
      </c>
      <c r="G95" s="24" t="s">
        <v>240</v>
      </c>
      <c r="H95" s="24" t="s">
        <v>24</v>
      </c>
      <c r="I95" s="24">
        <v>0</v>
      </c>
      <c r="J95" s="65">
        <v>0</v>
      </c>
      <c r="K95" s="65">
        <v>0</v>
      </c>
      <c r="L95" s="65">
        <v>0</v>
      </c>
      <c r="M95" s="65"/>
      <c r="N95" s="24" t="s">
        <v>301</v>
      </c>
      <c r="O95" s="24" t="s">
        <v>12</v>
      </c>
    </row>
    <row r="96" spans="1:15" s="15" customFormat="1" x14ac:dyDescent="0.25">
      <c r="A96" s="23">
        <v>90</v>
      </c>
      <c r="B96" s="71" t="s">
        <v>382</v>
      </c>
      <c r="C96" s="24" t="s">
        <v>383</v>
      </c>
      <c r="D96" s="24" t="s">
        <v>384</v>
      </c>
      <c r="E96" s="24" t="s">
        <v>385</v>
      </c>
      <c r="F96" s="24" t="s">
        <v>386</v>
      </c>
      <c r="G96" s="24" t="s">
        <v>240</v>
      </c>
      <c r="H96" s="24" t="s">
        <v>387</v>
      </c>
      <c r="I96" s="24">
        <v>0</v>
      </c>
      <c r="J96" s="65">
        <v>0</v>
      </c>
      <c r="K96" s="65">
        <v>0</v>
      </c>
      <c r="L96" s="65">
        <v>0</v>
      </c>
      <c r="M96" s="65"/>
      <c r="N96" s="24" t="s">
        <v>301</v>
      </c>
      <c r="O96" s="24" t="s">
        <v>12</v>
      </c>
    </row>
    <row r="97" spans="2:2" s="15" customFormat="1" x14ac:dyDescent="0.25">
      <c r="B97"/>
    </row>
    <row r="98" spans="2:2" s="15" customFormat="1" x14ac:dyDescent="0.25">
      <c r="B98"/>
    </row>
  </sheetData>
  <mergeCells count="5">
    <mergeCell ref="A1:N2"/>
    <mergeCell ref="A3:N3"/>
    <mergeCell ref="A4:N4"/>
    <mergeCell ref="A5:N5"/>
    <mergeCell ref="O1:O5"/>
  </mergeCells>
  <phoneticPr fontId="20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2015-06-05T18:17:20Z</dcterms:created>
  <dcterms:modified xsi:type="dcterms:W3CDTF">2022-12-28T08:27:11Z</dcterms:modified>
</cp:coreProperties>
</file>