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BUXHETI 2020\RF TM1 2020\"/>
    </mc:Choice>
  </mc:AlternateContent>
  <xr:revisionPtr revIDLastSave="0" documentId="13_ncr:1_{69370EDE-DB35-47F8-8CC3-C867DC1DCAF5}" xr6:coauthVersionLast="45" xr6:coauthVersionMax="45" xr10:uidLastSave="{00000000-0000-0000-0000-000000000000}"/>
  <bookViews>
    <workbookView xWindow="-120" yWindow="-120" windowWidth="24240" windowHeight="13140" activeTab="3" xr2:uid="{00000000-000D-0000-FFFF-FFFF00000000}"/>
  </bookViews>
  <sheets>
    <sheet name="Sheet1" sheetId="1" r:id="rId1"/>
    <sheet name="Sheet2" sheetId="2" r:id="rId2"/>
    <sheet name="Sheet3" sheetId="3" r:id="rId3"/>
    <sheet name="Vende te lira Prill 2020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4" l="1"/>
  <c r="C20" i="4"/>
  <c r="C19" i="4"/>
  <c r="B19" i="4"/>
  <c r="D5" i="4"/>
  <c r="D6" i="4"/>
  <c r="D7" i="4"/>
  <c r="D8" i="4"/>
  <c r="D9" i="4"/>
  <c r="D11" i="4"/>
  <c r="D12" i="4"/>
  <c r="D13" i="4"/>
  <c r="D14" i="4"/>
  <c r="D15" i="4"/>
  <c r="D16" i="4"/>
  <c r="D17" i="4"/>
  <c r="D18" i="4"/>
  <c r="B25" i="4" l="1"/>
  <c r="D26" i="4"/>
  <c r="D27" i="4"/>
  <c r="D28" i="4"/>
  <c r="D29" i="4"/>
  <c r="B20" i="4"/>
  <c r="D21" i="4"/>
  <c r="D22" i="4"/>
  <c r="D23" i="4"/>
  <c r="D24" i="4"/>
  <c r="D4" i="4"/>
  <c r="D19" i="4" s="1"/>
  <c r="D20" i="4" l="1"/>
  <c r="D25" i="4"/>
  <c r="E21" i="2"/>
  <c r="F21" i="2"/>
  <c r="G21" i="2"/>
  <c r="H21" i="2"/>
  <c r="I21" i="2"/>
  <c r="J21" i="2"/>
  <c r="K21" i="2"/>
  <c r="D21" i="2"/>
  <c r="E20" i="3"/>
  <c r="F20" i="3"/>
  <c r="G20" i="3"/>
  <c r="H20" i="3"/>
  <c r="I20" i="3"/>
  <c r="J20" i="3"/>
  <c r="K20" i="3"/>
  <c r="D20" i="3"/>
  <c r="B30" i="4" l="1"/>
  <c r="D30" i="4"/>
  <c r="C30" i="4"/>
</calcChain>
</file>

<file path=xl/sharedStrings.xml><?xml version="1.0" encoding="utf-8"?>
<sst xmlns="http://schemas.openxmlformats.org/spreadsheetml/2006/main" count="120" uniqueCount="53">
  <si>
    <t>Neni 25    Raport për numrin e punëtorëve sipas listës së pagave</t>
  </si>
  <si>
    <t xml:space="preserve">Nr i punëtorëve në Ligjin e buxhetit per vitin fiskal </t>
  </si>
  <si>
    <t xml:space="preserve">Departamenti </t>
  </si>
  <si>
    <t>Nr aktual i punëtorëve në fund të 2018</t>
  </si>
  <si>
    <t>Nr aktual i punëtorëve në fund të 2016</t>
  </si>
  <si>
    <t>Nr aktual i punëtorëve në fund të 2017</t>
  </si>
  <si>
    <t>Total</t>
  </si>
  <si>
    <t>Me orar të plotë</t>
  </si>
  <si>
    <t>Me orar të shkurtuar</t>
  </si>
  <si>
    <t>Z.Kryetarit</t>
  </si>
  <si>
    <t>Administrata</t>
  </si>
  <si>
    <t>Inspekcioni</t>
  </si>
  <si>
    <t>Prokurimi</t>
  </si>
  <si>
    <t>Buxhet e financa</t>
  </si>
  <si>
    <t xml:space="preserve">Sherbi. publike </t>
  </si>
  <si>
    <t>Z.lokale e komu.</t>
  </si>
  <si>
    <t>Agro.pyllt.zh.ru.</t>
  </si>
  <si>
    <t>Ekonomi</t>
  </si>
  <si>
    <t>Kadastra dhe gjeodezi</t>
  </si>
  <si>
    <t>Urbanizem</t>
  </si>
  <si>
    <t>Kulture,rini,sport</t>
  </si>
  <si>
    <t>Arsimi(A)</t>
  </si>
  <si>
    <t>SHËNDETËSIA</t>
  </si>
  <si>
    <t>Kujdesi primar</t>
  </si>
  <si>
    <t>Sherb. Sociale</t>
  </si>
  <si>
    <t>Sherb. Reziden.</t>
  </si>
  <si>
    <t>Arsimi</t>
  </si>
  <si>
    <t>Gjithsejt</t>
  </si>
  <si>
    <t>Neni 26 Raport për numrin e tëpunësuarvejashtë listës së pagave</t>
  </si>
  <si>
    <t>Z.kryetarit</t>
  </si>
  <si>
    <t xml:space="preserve">Administrata </t>
  </si>
  <si>
    <t xml:space="preserve">Inspekcioni </t>
  </si>
  <si>
    <t xml:space="preserve">Sherbime publike </t>
  </si>
  <si>
    <t>Zyra lokale e komu.</t>
  </si>
  <si>
    <t>Agro.pyllt.zhv.rur.</t>
  </si>
  <si>
    <t>Gjodezi,kadaster</t>
  </si>
  <si>
    <t xml:space="preserve">Urbanizem </t>
  </si>
  <si>
    <t xml:space="preserve">Shendetesia </t>
  </si>
  <si>
    <t>Neni 27 Raport për numrin e të punësuarve me kontrate për shërbime te veçanta</t>
  </si>
  <si>
    <t>Zyra lokale e kom.</t>
  </si>
  <si>
    <t>Shendetesia</t>
  </si>
  <si>
    <t xml:space="preserve">Gjithsejt </t>
  </si>
  <si>
    <t>Auditori</t>
  </si>
  <si>
    <t>Arsimi Parafillor</t>
  </si>
  <si>
    <t>Arsimi Fillor</t>
  </si>
  <si>
    <t>Arsimi I Mesem</t>
  </si>
  <si>
    <t>Totali Administrata</t>
  </si>
  <si>
    <t>Vende te lira te punes</t>
  </si>
  <si>
    <t>Qeshtje Gjinore</t>
  </si>
  <si>
    <t>Zyra e Kuvendit komunal</t>
  </si>
  <si>
    <t>Kultura</t>
  </si>
  <si>
    <t>Nr.i Stafit si pase Buxhetit 2020</t>
  </si>
  <si>
    <t>Te punesuar gjer me 31.03.2020,si pas Listes se Pagave Mars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</si>
</sst>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rgb="FF365F91"/>
      <name val="Book Antiqua"/>
      <family val="1"/>
    </font>
    <font>
      <b/>
      <sz val="10"/>
      <name val="Garamond"/>
      <family val="1"/>
    </font>
    <font>
      <sz val="10"/>
      <name val="Arial"/>
      <family val="2"/>
    </font>
    <font>
      <sz val="10"/>
      <name val="Garamond"/>
      <family val="1"/>
    </font>
    <font>
      <b/>
      <sz val="10"/>
      <name val="Arial"/>
      <family val="2"/>
    </font>
    <font>
      <sz val="11"/>
      <name val="Garamond"/>
      <family val="1"/>
    </font>
    <font>
      <sz val="9"/>
      <name val="Arial"/>
      <family val="2"/>
    </font>
    <font>
      <sz val="12"/>
      <name val="Arial"/>
      <family val="2"/>
    </font>
    <font>
      <sz val="12"/>
      <name val="Garamond"/>
      <family val="1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/>
    <xf numFmtId="0" fontId="4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1" xfId="0" applyFont="1" applyBorder="1"/>
    <xf numFmtId="0" fontId="3" fillId="0" borderId="4" xfId="0" applyFont="1" applyBorder="1"/>
    <xf numFmtId="0" fontId="3" fillId="0" borderId="5" xfId="0" applyFont="1" applyBorder="1"/>
    <xf numFmtId="0" fontId="5" fillId="0" borderId="3" xfId="0" applyFont="1" applyBorder="1"/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/>
    <xf numFmtId="0" fontId="2" fillId="0" borderId="1" xfId="0" applyFont="1" applyBorder="1"/>
    <xf numFmtId="0" fontId="3" fillId="0" borderId="2" xfId="0" applyFont="1" applyBorder="1"/>
    <xf numFmtId="0" fontId="3" fillId="0" borderId="1" xfId="0" applyFont="1" applyBorder="1"/>
    <xf numFmtId="0" fontId="6" fillId="0" borderId="1" xfId="0" applyFont="1" applyBorder="1"/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/>
    <xf numFmtId="0" fontId="2" fillId="0" borderId="1" xfId="0" applyFont="1" applyBorder="1"/>
    <xf numFmtId="0" fontId="4" fillId="0" borderId="1" xfId="0" applyFont="1" applyBorder="1"/>
    <xf numFmtId="0" fontId="3" fillId="0" borderId="2" xfId="0" applyFont="1" applyBorder="1"/>
    <xf numFmtId="0" fontId="3" fillId="0" borderId="1" xfId="0" applyFont="1" applyBorder="1"/>
    <xf numFmtId="0" fontId="6" fillId="0" borderId="1" xfId="0" applyFont="1" applyBorder="1"/>
    <xf numFmtId="0" fontId="7" fillId="0" borderId="2" xfId="0" applyFont="1" applyBorder="1"/>
    <xf numFmtId="0" fontId="3" fillId="0" borderId="0" xfId="0" applyFont="1" applyBorder="1"/>
    <xf numFmtId="0" fontId="0" fillId="0" borderId="0" xfId="0" applyBorder="1"/>
    <xf numFmtId="0" fontId="3" fillId="0" borderId="6" xfId="0" applyFont="1" applyBorder="1"/>
    <xf numFmtId="0" fontId="5" fillId="0" borderId="1" xfId="0" applyFont="1" applyBorder="1"/>
    <xf numFmtId="0" fontId="2" fillId="0" borderId="0" xfId="0" applyFont="1"/>
    <xf numFmtId="0" fontId="3" fillId="0" borderId="9" xfId="0" applyFont="1" applyBorder="1"/>
    <xf numFmtId="0" fontId="5" fillId="0" borderId="10" xfId="0" applyFont="1" applyBorder="1"/>
    <xf numFmtId="0" fontId="8" fillId="2" borderId="2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8" fillId="2" borderId="3" xfId="0" applyFont="1" applyFill="1" applyBorder="1"/>
    <xf numFmtId="0" fontId="10" fillId="2" borderId="10" xfId="0" applyFont="1" applyFill="1" applyBorder="1"/>
    <xf numFmtId="0" fontId="3" fillId="3" borderId="2" xfId="0" applyFont="1" applyFill="1" applyBorder="1"/>
    <xf numFmtId="0" fontId="5" fillId="3" borderId="10" xfId="0" applyFont="1" applyFill="1" applyBorder="1"/>
    <xf numFmtId="0" fontId="2" fillId="0" borderId="2" xfId="0" applyFont="1" applyBorder="1"/>
    <xf numFmtId="0" fontId="8" fillId="2" borderId="10" xfId="0" applyFont="1" applyFill="1" applyBorder="1"/>
    <xf numFmtId="0" fontId="4" fillId="4" borderId="2" xfId="0" applyFont="1" applyFill="1" applyBorder="1"/>
    <xf numFmtId="0" fontId="2" fillId="4" borderId="1" xfId="0" applyFont="1" applyFill="1" applyBorder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8" fillId="2" borderId="1" xfId="0" applyFont="1" applyFill="1" applyBorder="1"/>
    <xf numFmtId="0" fontId="10" fillId="2" borderId="1" xfId="0" applyFont="1" applyFill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1"/>
  <sheetViews>
    <sheetView topLeftCell="A8" workbookViewId="0">
      <selection activeCell="C27" sqref="C27"/>
    </sheetView>
  </sheetViews>
  <sheetFormatPr defaultRowHeight="15" x14ac:dyDescent="0.25"/>
  <cols>
    <col min="1" max="1" width="17.5703125" customWidth="1"/>
  </cols>
  <sheetData>
    <row r="2" spans="1:14" ht="18.75" x14ac:dyDescent="0.3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4" x14ac:dyDescent="0.25">
      <c r="A3" s="1"/>
      <c r="B3" s="52" t="s">
        <v>1</v>
      </c>
      <c r="C3" s="53"/>
      <c r="D3" s="53"/>
      <c r="E3" s="53"/>
      <c r="F3" s="53"/>
      <c r="G3" s="53"/>
      <c r="H3" s="53"/>
      <c r="I3" s="53"/>
      <c r="J3" s="53"/>
    </row>
    <row r="4" spans="1:14" x14ac:dyDescent="0.25">
      <c r="A4" s="3" t="s">
        <v>2</v>
      </c>
      <c r="B4" s="54">
        <v>2019</v>
      </c>
      <c r="C4" s="55"/>
      <c r="D4" s="56"/>
      <c r="E4" s="54">
        <v>2018</v>
      </c>
      <c r="F4" s="55"/>
      <c r="G4" s="56"/>
      <c r="H4" s="54" t="s">
        <v>5</v>
      </c>
      <c r="I4" s="55"/>
      <c r="J4" s="56"/>
    </row>
    <row r="5" spans="1:14" ht="26.25" x14ac:dyDescent="0.25">
      <c r="A5" s="1"/>
      <c r="B5" s="4" t="s">
        <v>6</v>
      </c>
      <c r="C5" s="5" t="s">
        <v>7</v>
      </c>
      <c r="D5" s="5" t="s">
        <v>8</v>
      </c>
      <c r="E5" s="5" t="s">
        <v>6</v>
      </c>
      <c r="F5" s="5" t="s">
        <v>7</v>
      </c>
      <c r="G5" s="5" t="s">
        <v>8</v>
      </c>
      <c r="H5" s="5" t="s">
        <v>6</v>
      </c>
      <c r="I5" s="5" t="s">
        <v>7</v>
      </c>
      <c r="J5" s="5" t="s">
        <v>8</v>
      </c>
    </row>
    <row r="6" spans="1:14" x14ac:dyDescent="0.25">
      <c r="A6" s="6" t="s">
        <v>9</v>
      </c>
      <c r="B6" s="27">
        <v>12</v>
      </c>
      <c r="C6" s="28">
        <v>11</v>
      </c>
      <c r="D6" s="28">
        <v>0</v>
      </c>
      <c r="E6" s="28"/>
      <c r="F6" s="27"/>
      <c r="G6" s="28"/>
      <c r="H6" s="28"/>
      <c r="I6" s="28"/>
      <c r="J6" s="28"/>
    </row>
    <row r="7" spans="1:14" x14ac:dyDescent="0.25">
      <c r="A7" s="6" t="s">
        <v>10</v>
      </c>
      <c r="B7" s="27">
        <v>42</v>
      </c>
      <c r="C7" s="29">
        <v>40</v>
      </c>
      <c r="D7" s="29">
        <v>0</v>
      </c>
      <c r="E7" s="28"/>
      <c r="F7" s="27"/>
      <c r="G7" s="29"/>
      <c r="H7" s="29"/>
      <c r="I7" s="28"/>
      <c r="J7" s="29"/>
    </row>
    <row r="8" spans="1:14" x14ac:dyDescent="0.25">
      <c r="A8" s="6" t="s">
        <v>11</v>
      </c>
      <c r="B8" s="27">
        <v>8</v>
      </c>
      <c r="C8" s="29">
        <v>7</v>
      </c>
      <c r="D8" s="29">
        <v>0</v>
      </c>
      <c r="E8" s="28"/>
      <c r="F8" s="27"/>
      <c r="G8" s="29"/>
      <c r="H8" s="29"/>
      <c r="I8" s="28"/>
      <c r="J8" s="29"/>
    </row>
    <row r="9" spans="1:14" x14ac:dyDescent="0.25">
      <c r="A9" s="6" t="s">
        <v>12</v>
      </c>
      <c r="B9" s="27">
        <v>3</v>
      </c>
      <c r="C9" s="29">
        <v>3</v>
      </c>
      <c r="D9" s="29">
        <v>0</v>
      </c>
      <c r="E9" s="28"/>
      <c r="F9" s="27"/>
      <c r="G9" s="29"/>
      <c r="H9" s="29"/>
      <c r="I9" s="28"/>
      <c r="J9" s="29"/>
    </row>
    <row r="10" spans="1:14" x14ac:dyDescent="0.25">
      <c r="A10" s="6" t="s">
        <v>13</v>
      </c>
      <c r="B10" s="27">
        <v>21</v>
      </c>
      <c r="C10" s="29">
        <v>18</v>
      </c>
      <c r="D10" s="29">
        <v>0</v>
      </c>
      <c r="E10" s="28"/>
      <c r="F10" s="27"/>
      <c r="G10" s="29"/>
      <c r="H10" s="29"/>
      <c r="I10" s="29"/>
      <c r="J10" s="29"/>
    </row>
    <row r="11" spans="1:14" x14ac:dyDescent="0.25">
      <c r="A11" s="6" t="s">
        <v>14</v>
      </c>
      <c r="B11" s="27">
        <v>22</v>
      </c>
      <c r="C11" s="31">
        <v>19</v>
      </c>
      <c r="D11" s="31">
        <v>0</v>
      </c>
      <c r="E11" s="28"/>
      <c r="F11" s="27"/>
      <c r="G11" s="31"/>
      <c r="H11" s="31"/>
      <c r="I11" s="29"/>
      <c r="J11" s="31"/>
    </row>
    <row r="12" spans="1:14" x14ac:dyDescent="0.25">
      <c r="A12" s="6" t="s">
        <v>15</v>
      </c>
      <c r="B12" s="27">
        <v>8</v>
      </c>
      <c r="C12" s="31">
        <v>6</v>
      </c>
      <c r="D12" s="31">
        <v>0</v>
      </c>
      <c r="E12" s="28"/>
      <c r="F12" s="27"/>
      <c r="G12" s="31"/>
      <c r="H12" s="31"/>
      <c r="I12" s="29"/>
      <c r="J12" s="31"/>
    </row>
    <row r="13" spans="1:14" x14ac:dyDescent="0.25">
      <c r="A13" s="6" t="s">
        <v>16</v>
      </c>
      <c r="B13" s="27">
        <v>20</v>
      </c>
      <c r="C13" s="31">
        <v>19</v>
      </c>
      <c r="D13" s="31">
        <v>0</v>
      </c>
      <c r="E13" s="28"/>
      <c r="F13" s="27"/>
      <c r="G13" s="31"/>
      <c r="H13" s="31"/>
      <c r="I13" s="29"/>
      <c r="J13" s="31"/>
    </row>
    <row r="14" spans="1:14" x14ac:dyDescent="0.25">
      <c r="A14" s="6" t="s">
        <v>17</v>
      </c>
      <c r="B14" s="27">
        <v>6</v>
      </c>
      <c r="C14" s="31">
        <v>6</v>
      </c>
      <c r="D14" s="31">
        <v>0</v>
      </c>
      <c r="E14" s="28"/>
      <c r="F14" s="27"/>
      <c r="G14" s="31"/>
      <c r="H14" s="31"/>
      <c r="I14" s="29"/>
      <c r="J14" s="31"/>
    </row>
    <row r="15" spans="1:14" x14ac:dyDescent="0.25">
      <c r="A15" s="6" t="s">
        <v>18</v>
      </c>
      <c r="B15" s="27">
        <v>10</v>
      </c>
      <c r="C15" s="31">
        <v>9</v>
      </c>
      <c r="D15" s="31">
        <v>0</v>
      </c>
      <c r="E15" s="28"/>
      <c r="F15" s="27"/>
      <c r="G15" s="31"/>
      <c r="H15" s="31"/>
      <c r="I15" s="29"/>
      <c r="J15" s="31"/>
      <c r="N15" s="38"/>
    </row>
    <row r="16" spans="1:14" x14ac:dyDescent="0.25">
      <c r="A16" s="8" t="s">
        <v>19</v>
      </c>
      <c r="B16" s="27">
        <v>5</v>
      </c>
      <c r="C16" s="31">
        <v>5</v>
      </c>
      <c r="D16" s="31">
        <v>0</v>
      </c>
      <c r="E16" s="28"/>
      <c r="F16" s="27"/>
      <c r="G16" s="31"/>
      <c r="H16" s="31"/>
      <c r="I16" s="29"/>
      <c r="J16" s="31"/>
    </row>
    <row r="17" spans="1:10" x14ac:dyDescent="0.25">
      <c r="A17" s="8" t="s">
        <v>20</v>
      </c>
      <c r="B17" s="27">
        <v>8</v>
      </c>
      <c r="C17" s="31">
        <v>9</v>
      </c>
      <c r="D17" s="31">
        <v>0</v>
      </c>
      <c r="E17" s="28"/>
      <c r="F17" s="27"/>
      <c r="G17" s="31"/>
      <c r="H17" s="31"/>
      <c r="I17" s="29"/>
      <c r="J17" s="31"/>
    </row>
    <row r="18" spans="1:10" x14ac:dyDescent="0.25">
      <c r="A18" s="30" t="s">
        <v>21</v>
      </c>
      <c r="B18" s="9"/>
      <c r="C18" s="36">
        <v>7</v>
      </c>
      <c r="D18" s="31"/>
      <c r="E18" s="28"/>
      <c r="F18" s="9"/>
      <c r="G18" s="36"/>
      <c r="H18" s="31"/>
      <c r="I18" s="31"/>
      <c r="J18" s="31"/>
    </row>
    <row r="19" spans="1:10" x14ac:dyDescent="0.25">
      <c r="A19" s="30" t="s">
        <v>43</v>
      </c>
      <c r="B19" s="9"/>
      <c r="C19" s="36">
        <v>43</v>
      </c>
      <c r="D19" s="31"/>
      <c r="E19" s="28"/>
      <c r="F19" s="31"/>
      <c r="G19" s="31"/>
      <c r="H19" s="31"/>
      <c r="I19" s="31"/>
      <c r="J19" s="31"/>
    </row>
    <row r="20" spans="1:10" s="23" customFormat="1" x14ac:dyDescent="0.25">
      <c r="A20" s="30" t="s">
        <v>44</v>
      </c>
      <c r="B20" s="9"/>
      <c r="C20" s="36">
        <v>462</v>
      </c>
      <c r="D20" s="31"/>
      <c r="E20" s="28"/>
      <c r="F20" s="31"/>
      <c r="G20" s="31"/>
      <c r="H20" s="31"/>
      <c r="I20" s="31"/>
      <c r="J20" s="31"/>
    </row>
    <row r="21" spans="1:10" s="23" customFormat="1" x14ac:dyDescent="0.25">
      <c r="A21" s="30" t="s">
        <v>45</v>
      </c>
      <c r="B21" s="9"/>
      <c r="C21" s="36">
        <v>127</v>
      </c>
      <c r="D21" s="31"/>
      <c r="E21" s="28"/>
      <c r="F21" s="31"/>
      <c r="G21" s="31"/>
      <c r="H21" s="31"/>
      <c r="I21" s="31"/>
      <c r="J21" s="31"/>
    </row>
    <row r="22" spans="1:10" x14ac:dyDescent="0.25">
      <c r="A22" s="27" t="s">
        <v>22</v>
      </c>
      <c r="B22" s="9"/>
      <c r="C22" s="36"/>
      <c r="D22" s="31"/>
      <c r="E22" s="28"/>
      <c r="F22" s="29"/>
      <c r="G22" s="29"/>
      <c r="H22" s="31"/>
      <c r="I22" s="29"/>
      <c r="J22" s="29"/>
    </row>
    <row r="23" spans="1:10" x14ac:dyDescent="0.25">
      <c r="A23" s="27" t="s">
        <v>10</v>
      </c>
      <c r="B23" s="13"/>
      <c r="C23" s="36">
        <v>3</v>
      </c>
      <c r="D23" s="31"/>
      <c r="E23" s="28"/>
      <c r="F23" s="29"/>
      <c r="G23" s="29"/>
      <c r="H23" s="37"/>
      <c r="I23" s="29"/>
      <c r="J23" s="29"/>
    </row>
    <row r="24" spans="1:10" x14ac:dyDescent="0.25">
      <c r="A24" s="27" t="s">
        <v>23</v>
      </c>
      <c r="B24" s="13"/>
      <c r="C24" s="36">
        <v>119</v>
      </c>
      <c r="D24" s="31"/>
      <c r="E24" s="28"/>
      <c r="F24" s="29"/>
      <c r="G24" s="29"/>
      <c r="H24" s="37"/>
      <c r="I24" s="29"/>
      <c r="J24" s="29"/>
    </row>
    <row r="25" spans="1:10" x14ac:dyDescent="0.25">
      <c r="A25" s="27" t="s">
        <v>24</v>
      </c>
      <c r="B25" s="13"/>
      <c r="C25" s="36">
        <v>11</v>
      </c>
      <c r="D25" s="31"/>
      <c r="E25" s="28"/>
      <c r="F25" s="29"/>
      <c r="G25" s="29"/>
      <c r="H25" s="37"/>
      <c r="I25" s="29"/>
      <c r="J25" s="29"/>
    </row>
    <row r="26" spans="1:10" x14ac:dyDescent="0.25">
      <c r="A26" s="27" t="s">
        <v>25</v>
      </c>
      <c r="B26" s="13"/>
      <c r="C26" s="36">
        <v>10</v>
      </c>
      <c r="D26" s="31"/>
      <c r="E26" s="28"/>
      <c r="F26" s="29"/>
      <c r="G26" s="29"/>
      <c r="H26" s="37"/>
      <c r="I26" s="29"/>
      <c r="J26" s="29"/>
    </row>
    <row r="27" spans="1:10" x14ac:dyDescent="0.25">
      <c r="A27" s="8"/>
      <c r="B27" s="13"/>
      <c r="C27" s="37"/>
      <c r="D27" s="37"/>
      <c r="E27" s="37"/>
      <c r="F27" s="28"/>
      <c r="G27" s="28"/>
      <c r="H27" s="28"/>
      <c r="I27" s="28"/>
      <c r="J27" s="28"/>
    </row>
    <row r="28" spans="1:10" x14ac:dyDescent="0.25">
      <c r="A28" s="8"/>
      <c r="B28" s="9"/>
      <c r="C28" s="9"/>
      <c r="D28" s="10"/>
      <c r="E28" s="10"/>
      <c r="F28" s="7"/>
      <c r="G28" s="7"/>
      <c r="H28" s="7"/>
      <c r="I28" s="7"/>
      <c r="J28" s="7"/>
    </row>
    <row r="29" spans="1:10" x14ac:dyDescent="0.25">
      <c r="A29" s="8"/>
      <c r="B29" s="9"/>
      <c r="C29" s="10"/>
      <c r="D29" s="10"/>
      <c r="E29" s="10"/>
      <c r="F29" s="7"/>
      <c r="G29" s="7"/>
      <c r="H29" s="7"/>
      <c r="I29" s="7"/>
      <c r="J29" s="7"/>
    </row>
    <row r="30" spans="1:10" x14ac:dyDescent="0.25">
      <c r="A30" s="8"/>
      <c r="B30" s="9"/>
      <c r="C30" s="10"/>
      <c r="D30" s="10"/>
      <c r="E30" s="10"/>
      <c r="F30" s="7"/>
      <c r="G30" s="7"/>
      <c r="H30" s="7"/>
      <c r="I30" s="7"/>
      <c r="J30" s="7"/>
    </row>
    <row r="31" spans="1:10" x14ac:dyDescent="0.25">
      <c r="A31" s="8"/>
      <c r="B31" s="9"/>
      <c r="C31" s="10"/>
      <c r="D31" s="10"/>
      <c r="E31" s="10"/>
      <c r="F31" s="7"/>
      <c r="G31" s="7"/>
      <c r="H31" s="7"/>
      <c r="I31" s="7"/>
      <c r="J31" s="7"/>
    </row>
    <row r="32" spans="1:10" x14ac:dyDescent="0.25">
      <c r="A32" s="8"/>
      <c r="B32" s="9"/>
      <c r="C32" s="10"/>
      <c r="D32" s="10"/>
      <c r="E32" s="10"/>
      <c r="F32" s="7"/>
      <c r="G32" s="7"/>
      <c r="H32" s="7"/>
      <c r="I32" s="7"/>
      <c r="J32" s="7"/>
    </row>
    <row r="33" spans="1:10" x14ac:dyDescent="0.25">
      <c r="A33" s="8"/>
      <c r="B33" s="9"/>
      <c r="C33" s="10"/>
      <c r="D33" s="10"/>
      <c r="E33" s="10"/>
      <c r="F33" s="7"/>
      <c r="G33" s="7"/>
      <c r="H33" s="7"/>
      <c r="I33" s="7"/>
      <c r="J33" s="7"/>
    </row>
    <row r="34" spans="1:10" x14ac:dyDescent="0.25">
      <c r="A34" s="8"/>
      <c r="B34" s="9"/>
      <c r="C34" s="10"/>
      <c r="D34" s="10"/>
      <c r="E34" s="10"/>
      <c r="F34" s="7"/>
      <c r="G34" s="7"/>
      <c r="H34" s="7"/>
      <c r="I34" s="7"/>
      <c r="J34" s="7"/>
    </row>
    <row r="35" spans="1:10" x14ac:dyDescent="0.25">
      <c r="A35" s="8"/>
      <c r="B35" s="9"/>
      <c r="C35" s="10"/>
      <c r="D35" s="10"/>
      <c r="E35" s="10"/>
      <c r="F35" s="7"/>
      <c r="G35" s="7"/>
      <c r="H35" s="7"/>
      <c r="I35" s="7"/>
      <c r="J35" s="7"/>
    </row>
    <row r="36" spans="1:10" x14ac:dyDescent="0.25">
      <c r="A36" s="8"/>
      <c r="B36" s="9"/>
      <c r="C36" s="10"/>
      <c r="D36" s="10"/>
      <c r="E36" s="10"/>
      <c r="F36" s="7"/>
      <c r="G36" s="7"/>
      <c r="H36" s="7"/>
      <c r="I36" s="7"/>
      <c r="J36" s="7"/>
    </row>
    <row r="37" spans="1:10" x14ac:dyDescent="0.25">
      <c r="A37" s="8"/>
      <c r="B37" s="9"/>
      <c r="C37" s="10"/>
      <c r="D37" s="10"/>
      <c r="E37" s="10"/>
      <c r="F37" s="7"/>
      <c r="G37" s="7"/>
      <c r="H37" s="7"/>
      <c r="I37" s="7"/>
      <c r="J37" s="7"/>
    </row>
    <row r="38" spans="1:10" x14ac:dyDescent="0.25">
      <c r="A38" s="8"/>
      <c r="B38" s="9"/>
      <c r="C38" s="10"/>
      <c r="D38" s="10"/>
      <c r="E38" s="10"/>
      <c r="F38" s="7"/>
      <c r="G38" s="7"/>
      <c r="H38" s="7"/>
      <c r="I38" s="7"/>
      <c r="J38" s="7"/>
    </row>
    <row r="39" spans="1:10" x14ac:dyDescent="0.25">
      <c r="A39" s="8"/>
      <c r="B39" s="13">
        <v>0</v>
      </c>
      <c r="C39" s="10">
        <v>0</v>
      </c>
      <c r="D39" s="10">
        <v>0</v>
      </c>
      <c r="E39" s="10"/>
      <c r="F39" s="10">
        <v>0</v>
      </c>
      <c r="G39" s="10">
        <v>0</v>
      </c>
      <c r="H39" s="10"/>
      <c r="I39" s="10">
        <v>0</v>
      </c>
      <c r="J39" s="10">
        <v>0</v>
      </c>
    </row>
    <row r="40" spans="1:10" ht="15.75" thickBot="1" x14ac:dyDescent="0.3">
      <c r="A40" s="8" t="s">
        <v>27</v>
      </c>
      <c r="B40" s="12"/>
      <c r="C40" s="10"/>
      <c r="D40" s="10"/>
      <c r="E40" s="10"/>
      <c r="F40" s="7"/>
      <c r="G40" s="7"/>
      <c r="H40" s="7"/>
      <c r="I40" s="7"/>
      <c r="J40" s="7"/>
    </row>
    <row r="41" spans="1:10" ht="15.75" thickBot="1" x14ac:dyDescent="0.3">
      <c r="A41" s="11"/>
      <c r="B41" s="1"/>
      <c r="C41" s="1"/>
      <c r="D41" s="1"/>
      <c r="E41" s="1"/>
      <c r="F41" s="1"/>
      <c r="G41" s="1"/>
      <c r="H41" s="1"/>
      <c r="I41" s="1"/>
      <c r="J41" s="1"/>
    </row>
  </sheetData>
  <mergeCells count="4">
    <mergeCell ref="B3:J3"/>
    <mergeCell ref="B4:D4"/>
    <mergeCell ref="E4:G4"/>
    <mergeCell ref="H4:J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7"/>
  <sheetViews>
    <sheetView workbookViewId="0">
      <selection activeCell="D21" sqref="D21:K21"/>
    </sheetView>
  </sheetViews>
  <sheetFormatPr defaultRowHeight="15" x14ac:dyDescent="0.25"/>
  <cols>
    <col min="2" max="2" width="18.140625" customWidth="1"/>
  </cols>
  <sheetData>
    <row r="2" spans="2:11" ht="18.75" x14ac:dyDescent="0.3">
      <c r="B2" s="15" t="s">
        <v>28</v>
      </c>
      <c r="C2" s="15"/>
      <c r="D2" s="14"/>
      <c r="E2" s="14"/>
      <c r="F2" s="14"/>
      <c r="G2" s="14"/>
      <c r="H2" s="14"/>
      <c r="I2" s="14"/>
      <c r="J2" s="14"/>
      <c r="K2" s="14"/>
    </row>
    <row r="4" spans="2:11" x14ac:dyDescent="0.25">
      <c r="B4" s="16" t="s">
        <v>2</v>
      </c>
      <c r="C4" s="54">
        <v>2019</v>
      </c>
      <c r="D4" s="55"/>
      <c r="E4" s="56"/>
      <c r="F4" s="54">
        <v>2018</v>
      </c>
      <c r="G4" s="55"/>
      <c r="H4" s="56"/>
      <c r="I4" s="54" t="s">
        <v>5</v>
      </c>
      <c r="J4" s="55"/>
      <c r="K4" s="56"/>
    </row>
    <row r="5" spans="2:11" ht="26.25" x14ac:dyDescent="0.25">
      <c r="B5" s="16"/>
      <c r="C5" s="16"/>
      <c r="D5" s="17" t="s">
        <v>7</v>
      </c>
      <c r="E5" s="17" t="s">
        <v>8</v>
      </c>
      <c r="F5" s="17"/>
      <c r="G5" s="17" t="s">
        <v>7</v>
      </c>
      <c r="H5" s="17" t="s">
        <v>8</v>
      </c>
      <c r="I5" s="17"/>
      <c r="J5" s="17" t="s">
        <v>7</v>
      </c>
      <c r="K5" s="17" t="s">
        <v>8</v>
      </c>
    </row>
    <row r="6" spans="2:11" x14ac:dyDescent="0.25">
      <c r="B6" s="18" t="s">
        <v>29</v>
      </c>
      <c r="C6" s="18"/>
      <c r="D6" s="19">
        <v>0</v>
      </c>
      <c r="E6" s="19">
        <v>0</v>
      </c>
      <c r="F6" s="19"/>
      <c r="G6" s="28">
        <v>0</v>
      </c>
      <c r="H6" s="19">
        <v>0</v>
      </c>
      <c r="I6" s="19"/>
      <c r="J6" s="28">
        <v>0</v>
      </c>
      <c r="K6" s="19">
        <v>0</v>
      </c>
    </row>
    <row r="7" spans="2:11" x14ac:dyDescent="0.25">
      <c r="B7" s="18" t="s">
        <v>30</v>
      </c>
      <c r="C7" s="18"/>
      <c r="D7" s="28">
        <v>8</v>
      </c>
      <c r="E7" s="28">
        <v>0</v>
      </c>
      <c r="F7" s="28"/>
      <c r="G7" s="28">
        <v>0</v>
      </c>
      <c r="H7" s="28">
        <v>0</v>
      </c>
      <c r="I7" s="28"/>
      <c r="J7" s="28">
        <v>0</v>
      </c>
      <c r="K7" s="28">
        <v>0</v>
      </c>
    </row>
    <row r="8" spans="2:11" x14ac:dyDescent="0.25">
      <c r="B8" s="18" t="s">
        <v>31</v>
      </c>
      <c r="C8" s="18"/>
      <c r="D8" s="28">
        <v>2</v>
      </c>
      <c r="E8" s="28">
        <v>0</v>
      </c>
      <c r="F8" s="28"/>
      <c r="G8" s="28">
        <v>0</v>
      </c>
      <c r="H8" s="28">
        <v>0</v>
      </c>
      <c r="I8" s="28"/>
      <c r="J8" s="28">
        <v>0</v>
      </c>
      <c r="K8" s="28">
        <v>0</v>
      </c>
    </row>
    <row r="9" spans="2:11" x14ac:dyDescent="0.25">
      <c r="B9" s="18" t="s">
        <v>12</v>
      </c>
      <c r="C9" s="18"/>
      <c r="D9" s="28">
        <v>0</v>
      </c>
      <c r="E9" s="28">
        <v>0</v>
      </c>
      <c r="F9" s="28"/>
      <c r="G9" s="28">
        <v>0</v>
      </c>
      <c r="H9" s="28">
        <v>0</v>
      </c>
      <c r="I9" s="28"/>
      <c r="J9" s="28">
        <v>0</v>
      </c>
      <c r="K9" s="28">
        <v>0</v>
      </c>
    </row>
    <row r="10" spans="2:11" x14ac:dyDescent="0.25">
      <c r="B10" s="18" t="s">
        <v>13</v>
      </c>
      <c r="C10" s="18"/>
      <c r="D10" s="28">
        <v>2</v>
      </c>
      <c r="E10" s="28">
        <v>0</v>
      </c>
      <c r="F10" s="28"/>
      <c r="G10" s="28">
        <v>0</v>
      </c>
      <c r="H10" s="28">
        <v>0</v>
      </c>
      <c r="I10" s="28"/>
      <c r="J10" s="28">
        <v>0</v>
      </c>
      <c r="K10" s="28">
        <v>0</v>
      </c>
    </row>
    <row r="11" spans="2:11" x14ac:dyDescent="0.25">
      <c r="B11" s="18" t="s">
        <v>32</v>
      </c>
      <c r="C11" s="18"/>
      <c r="D11" s="28">
        <v>5</v>
      </c>
      <c r="E11" s="28">
        <v>0</v>
      </c>
      <c r="F11" s="28"/>
      <c r="G11" s="28">
        <v>0</v>
      </c>
      <c r="H11" s="28">
        <v>0</v>
      </c>
      <c r="I11" s="28"/>
      <c r="J11" s="28">
        <v>0</v>
      </c>
      <c r="K11" s="28">
        <v>0</v>
      </c>
    </row>
    <row r="12" spans="2:11" x14ac:dyDescent="0.25">
      <c r="B12" s="18" t="s">
        <v>33</v>
      </c>
      <c r="C12" s="18"/>
      <c r="D12" s="28">
        <v>0</v>
      </c>
      <c r="E12" s="28">
        <v>0</v>
      </c>
      <c r="F12" s="28"/>
      <c r="G12" s="28">
        <v>0</v>
      </c>
      <c r="H12" s="28">
        <v>0</v>
      </c>
      <c r="I12" s="28"/>
      <c r="J12" s="28">
        <v>0</v>
      </c>
      <c r="K12" s="28">
        <v>0</v>
      </c>
    </row>
    <row r="13" spans="2:11" x14ac:dyDescent="0.25">
      <c r="B13" s="18" t="s">
        <v>34</v>
      </c>
      <c r="C13" s="18"/>
      <c r="D13" s="28">
        <v>10</v>
      </c>
      <c r="E13" s="28">
        <v>0</v>
      </c>
      <c r="F13" s="28"/>
      <c r="G13" s="28">
        <v>0</v>
      </c>
      <c r="H13" s="28">
        <v>0</v>
      </c>
      <c r="I13" s="28"/>
      <c r="J13" s="28">
        <v>0</v>
      </c>
      <c r="K13" s="28">
        <v>0</v>
      </c>
    </row>
    <row r="14" spans="2:11" x14ac:dyDescent="0.25">
      <c r="B14" s="18" t="s">
        <v>17</v>
      </c>
      <c r="C14" s="18"/>
      <c r="D14" s="28">
        <v>0</v>
      </c>
      <c r="E14" s="28">
        <v>0</v>
      </c>
      <c r="F14" s="28"/>
      <c r="G14" s="28">
        <v>0</v>
      </c>
      <c r="H14" s="28">
        <v>0</v>
      </c>
      <c r="I14" s="28"/>
      <c r="J14" s="28">
        <v>0</v>
      </c>
      <c r="K14" s="28">
        <v>0</v>
      </c>
    </row>
    <row r="15" spans="2:11" x14ac:dyDescent="0.25">
      <c r="B15" s="18" t="s">
        <v>35</v>
      </c>
      <c r="C15" s="18"/>
      <c r="D15" s="28">
        <v>0</v>
      </c>
      <c r="E15" s="28">
        <v>0</v>
      </c>
      <c r="F15" s="28"/>
      <c r="G15" s="28">
        <v>0</v>
      </c>
      <c r="H15" s="28">
        <v>0</v>
      </c>
      <c r="I15" s="28"/>
      <c r="J15" s="28">
        <v>0</v>
      </c>
      <c r="K15" s="28">
        <v>0</v>
      </c>
    </row>
    <row r="16" spans="2:11" x14ac:dyDescent="0.25">
      <c r="B16" s="18" t="s">
        <v>36</v>
      </c>
      <c r="C16" s="18"/>
      <c r="D16" s="28">
        <v>0</v>
      </c>
      <c r="E16" s="28">
        <v>0</v>
      </c>
      <c r="F16" s="28"/>
      <c r="G16" s="28">
        <v>0</v>
      </c>
      <c r="H16" s="28">
        <v>0</v>
      </c>
      <c r="I16" s="28"/>
      <c r="J16" s="28">
        <v>0</v>
      </c>
      <c r="K16" s="28">
        <v>0</v>
      </c>
    </row>
    <row r="17" spans="2:11" x14ac:dyDescent="0.25">
      <c r="B17" s="18" t="s">
        <v>20</v>
      </c>
      <c r="C17" s="18"/>
      <c r="D17" s="28">
        <v>5</v>
      </c>
      <c r="E17" s="28">
        <v>0</v>
      </c>
      <c r="F17" s="28"/>
      <c r="G17" s="28">
        <v>0</v>
      </c>
      <c r="H17" s="28">
        <v>0</v>
      </c>
      <c r="I17" s="28"/>
      <c r="J17" s="28">
        <v>0</v>
      </c>
      <c r="K17" s="28">
        <v>0</v>
      </c>
    </row>
    <row r="18" spans="2:11" x14ac:dyDescent="0.25">
      <c r="B18" s="18" t="s">
        <v>21</v>
      </c>
      <c r="C18" s="18"/>
      <c r="D18" s="21">
        <v>0</v>
      </c>
      <c r="E18" s="21">
        <v>0</v>
      </c>
      <c r="F18" s="21"/>
      <c r="G18" s="31">
        <v>0</v>
      </c>
      <c r="H18" s="21">
        <v>0</v>
      </c>
      <c r="I18" s="21"/>
      <c r="J18" s="28">
        <v>0</v>
      </c>
      <c r="K18" s="21">
        <v>0</v>
      </c>
    </row>
    <row r="19" spans="2:11" x14ac:dyDescent="0.25">
      <c r="B19" s="20" t="s">
        <v>26</v>
      </c>
      <c r="C19" s="20"/>
      <c r="D19" s="21">
        <v>0</v>
      </c>
      <c r="E19" s="21">
        <v>0</v>
      </c>
      <c r="F19" s="21"/>
      <c r="G19" s="21">
        <v>0</v>
      </c>
      <c r="H19" s="21">
        <v>0</v>
      </c>
      <c r="I19" s="21"/>
      <c r="J19" s="21">
        <v>0</v>
      </c>
      <c r="K19" s="21">
        <v>0</v>
      </c>
    </row>
    <row r="20" spans="2:11" x14ac:dyDescent="0.25">
      <c r="B20" s="22" t="s">
        <v>37</v>
      </c>
      <c r="C20" s="22"/>
      <c r="D20" s="21">
        <v>6</v>
      </c>
      <c r="E20" s="21">
        <v>0</v>
      </c>
      <c r="F20" s="21"/>
      <c r="G20" s="21">
        <v>0</v>
      </c>
      <c r="H20" s="21">
        <v>0</v>
      </c>
      <c r="I20" s="21"/>
      <c r="J20" s="21">
        <v>0</v>
      </c>
      <c r="K20" s="21">
        <v>0</v>
      </c>
    </row>
    <row r="21" spans="2:11" x14ac:dyDescent="0.25">
      <c r="B21" s="20" t="s">
        <v>41</v>
      </c>
      <c r="C21" s="20"/>
      <c r="D21" s="21">
        <f>SUM(D6:D20)</f>
        <v>38</v>
      </c>
      <c r="E21" s="31">
        <f t="shared" ref="E21:K21" si="0">SUM(E6:E20)</f>
        <v>0</v>
      </c>
      <c r="F21" s="31">
        <f t="shared" si="0"/>
        <v>0</v>
      </c>
      <c r="G21" s="31">
        <f t="shared" si="0"/>
        <v>0</v>
      </c>
      <c r="H21" s="31">
        <f t="shared" si="0"/>
        <v>0</v>
      </c>
      <c r="I21" s="31">
        <f t="shared" si="0"/>
        <v>0</v>
      </c>
      <c r="J21" s="31">
        <f t="shared" si="0"/>
        <v>0</v>
      </c>
      <c r="K21" s="31">
        <f t="shared" si="0"/>
        <v>0</v>
      </c>
    </row>
    <row r="22" spans="2:11" x14ac:dyDescent="0.25">
      <c r="B22" s="20"/>
      <c r="C22" s="20"/>
      <c r="D22" s="21"/>
      <c r="E22" s="21"/>
      <c r="F22" s="21"/>
      <c r="G22" s="21"/>
      <c r="H22" s="21"/>
      <c r="I22" s="21"/>
      <c r="J22" s="21"/>
      <c r="K22" s="21"/>
    </row>
    <row r="23" spans="2:11" x14ac:dyDescent="0.25">
      <c r="B23" s="31"/>
      <c r="C23" s="31"/>
      <c r="D23" s="31"/>
      <c r="E23" s="31"/>
      <c r="F23" s="21"/>
      <c r="G23" s="21"/>
      <c r="H23" s="21"/>
      <c r="I23" s="21"/>
      <c r="J23" s="21"/>
      <c r="K23" s="21"/>
    </row>
    <row r="24" spans="2:11" x14ac:dyDescent="0.25">
      <c r="B24" s="34"/>
      <c r="C24" s="34"/>
      <c r="D24" s="34"/>
      <c r="E24" s="34"/>
      <c r="F24" s="14"/>
      <c r="G24" s="14"/>
      <c r="H24" s="14"/>
      <c r="I24" s="14"/>
      <c r="J24" s="14"/>
      <c r="K24" s="14"/>
    </row>
    <row r="25" spans="2:11" x14ac:dyDescent="0.25">
      <c r="B25" s="34"/>
      <c r="C25" s="34"/>
      <c r="D25" s="34"/>
      <c r="E25" s="34"/>
      <c r="F25" s="14"/>
      <c r="G25" s="14"/>
      <c r="H25" s="14"/>
      <c r="I25" s="14"/>
      <c r="J25" s="14"/>
      <c r="K25" s="14"/>
    </row>
    <row r="26" spans="2:11" x14ac:dyDescent="0.25">
      <c r="B26" s="34"/>
      <c r="C26" s="34"/>
      <c r="D26" s="34"/>
      <c r="E26" s="34"/>
      <c r="F26" s="14"/>
      <c r="G26" s="14"/>
      <c r="H26" s="14"/>
      <c r="I26" s="14"/>
      <c r="J26" s="14"/>
      <c r="K26" s="14"/>
    </row>
    <row r="27" spans="2:11" x14ac:dyDescent="0.25">
      <c r="B27" s="34"/>
      <c r="C27" s="34"/>
      <c r="D27" s="34"/>
      <c r="E27" s="34"/>
      <c r="F27" s="14"/>
      <c r="G27" s="14"/>
      <c r="H27" s="14"/>
      <c r="I27" s="14"/>
      <c r="J27" s="14"/>
      <c r="K27" s="14"/>
    </row>
    <row r="28" spans="2:11" x14ac:dyDescent="0.25">
      <c r="B28" s="34"/>
      <c r="C28" s="34"/>
      <c r="D28" s="34"/>
      <c r="E28" s="35"/>
      <c r="F28" s="14"/>
      <c r="G28" s="14"/>
      <c r="H28" s="14"/>
      <c r="I28" s="14"/>
      <c r="J28" s="14"/>
      <c r="K28" s="14"/>
    </row>
    <row r="29" spans="2:11" x14ac:dyDescent="0.25">
      <c r="B29" s="34"/>
      <c r="C29" s="34"/>
      <c r="D29" s="34"/>
      <c r="E29" s="35"/>
      <c r="F29" s="14"/>
      <c r="G29" s="14"/>
      <c r="H29" s="14"/>
      <c r="I29" s="14"/>
      <c r="J29" s="14"/>
      <c r="K29" s="14"/>
    </row>
    <row r="30" spans="2:11" x14ac:dyDescent="0.25">
      <c r="B30" s="34"/>
      <c r="C30" s="34"/>
      <c r="D30" s="34"/>
      <c r="E30" s="35"/>
      <c r="F30" s="14"/>
      <c r="G30" s="14"/>
      <c r="H30" s="14"/>
      <c r="I30" s="14"/>
      <c r="J30" s="14"/>
      <c r="K30" s="14"/>
    </row>
    <row r="31" spans="2:11" x14ac:dyDescent="0.25">
      <c r="B31" s="34"/>
      <c r="C31" s="34"/>
      <c r="D31" s="34"/>
      <c r="E31" s="35"/>
      <c r="F31" s="14"/>
      <c r="G31" s="14"/>
      <c r="H31" s="14"/>
      <c r="I31" s="14"/>
      <c r="J31" s="14"/>
      <c r="K31" s="14"/>
    </row>
    <row r="32" spans="2:11" x14ac:dyDescent="0.25">
      <c r="B32" s="34"/>
      <c r="C32" s="35"/>
      <c r="D32" s="35"/>
      <c r="E32" s="35"/>
      <c r="F32" s="14"/>
      <c r="G32" s="14"/>
      <c r="H32" s="14"/>
      <c r="I32" s="14"/>
      <c r="J32" s="14"/>
      <c r="K32" s="14"/>
    </row>
    <row r="33" spans="2:11" x14ac:dyDescent="0.25">
      <c r="B33" s="34"/>
      <c r="C33" s="35"/>
      <c r="D33" s="35"/>
      <c r="E33" s="35"/>
      <c r="F33" s="14"/>
      <c r="G33" s="14"/>
      <c r="H33" s="14"/>
      <c r="I33" s="14"/>
      <c r="J33" s="14"/>
      <c r="K33" s="14"/>
    </row>
    <row r="34" spans="2:11" x14ac:dyDescent="0.25">
      <c r="B34" s="34"/>
      <c r="C34" s="35"/>
      <c r="D34" s="35"/>
      <c r="E34" s="35"/>
    </row>
    <row r="35" spans="2:11" x14ac:dyDescent="0.25">
      <c r="B35" s="34"/>
      <c r="C35" s="35"/>
      <c r="D35" s="35"/>
      <c r="E35" s="35"/>
    </row>
    <row r="36" spans="2:11" x14ac:dyDescent="0.25">
      <c r="B36" s="34"/>
      <c r="C36" s="35"/>
      <c r="D36" s="35"/>
      <c r="E36" s="35"/>
    </row>
    <row r="37" spans="2:11" x14ac:dyDescent="0.25">
      <c r="B37" s="34"/>
    </row>
  </sheetData>
  <mergeCells count="3">
    <mergeCell ref="C4:E4"/>
    <mergeCell ref="F4:H4"/>
    <mergeCell ref="I4:K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35"/>
  <sheetViews>
    <sheetView workbookViewId="0">
      <selection activeCell="M19" sqref="M19"/>
    </sheetView>
  </sheetViews>
  <sheetFormatPr defaultRowHeight="15" x14ac:dyDescent="0.25"/>
  <cols>
    <col min="2" max="2" width="18.5703125" customWidth="1"/>
  </cols>
  <sheetData>
    <row r="2" spans="2:11" ht="18.75" x14ac:dyDescent="0.3">
      <c r="B2" s="24" t="s">
        <v>38</v>
      </c>
      <c r="C2" s="24"/>
      <c r="D2" s="23"/>
      <c r="E2" s="23"/>
      <c r="F2" s="23"/>
      <c r="G2" s="23"/>
      <c r="H2" s="23"/>
      <c r="I2" s="23"/>
      <c r="J2" s="23"/>
      <c r="K2" s="23"/>
    </row>
    <row r="4" spans="2:11" x14ac:dyDescent="0.25">
      <c r="B4" s="25" t="s">
        <v>2</v>
      </c>
      <c r="C4" s="54" t="s">
        <v>3</v>
      </c>
      <c r="D4" s="55"/>
      <c r="E4" s="56"/>
      <c r="F4" s="54" t="s">
        <v>4</v>
      </c>
      <c r="G4" s="55"/>
      <c r="H4" s="56"/>
      <c r="I4" s="54" t="s">
        <v>5</v>
      </c>
      <c r="J4" s="55"/>
      <c r="K4" s="56"/>
    </row>
    <row r="5" spans="2:11" ht="26.25" x14ac:dyDescent="0.25">
      <c r="B5" s="25"/>
      <c r="C5" s="25" t="s">
        <v>6</v>
      </c>
      <c r="D5" s="26" t="s">
        <v>7</v>
      </c>
      <c r="E5" s="26" t="s">
        <v>8</v>
      </c>
      <c r="F5" s="26" t="s">
        <v>6</v>
      </c>
      <c r="G5" s="26" t="s">
        <v>7</v>
      </c>
      <c r="H5" s="26" t="s">
        <v>8</v>
      </c>
      <c r="I5" s="26" t="s">
        <v>6</v>
      </c>
      <c r="J5" s="26" t="s">
        <v>7</v>
      </c>
      <c r="K5" s="26" t="s">
        <v>8</v>
      </c>
    </row>
    <row r="6" spans="2:11" x14ac:dyDescent="0.25">
      <c r="B6" s="27" t="s">
        <v>29</v>
      </c>
      <c r="C6" s="27"/>
      <c r="D6" s="28">
        <v>0</v>
      </c>
      <c r="E6" s="28">
        <v>0</v>
      </c>
      <c r="F6" s="28"/>
      <c r="G6" s="28"/>
      <c r="H6" s="28">
        <v>0</v>
      </c>
      <c r="I6" s="28"/>
      <c r="J6" s="28">
        <v>0</v>
      </c>
      <c r="K6" s="28">
        <v>0</v>
      </c>
    </row>
    <row r="7" spans="2:11" x14ac:dyDescent="0.25">
      <c r="B7" s="27" t="s">
        <v>30</v>
      </c>
      <c r="C7" s="27"/>
      <c r="D7" s="29">
        <v>5</v>
      </c>
      <c r="E7" s="29">
        <v>0</v>
      </c>
      <c r="F7" s="29"/>
      <c r="G7" s="29"/>
      <c r="H7" s="29">
        <v>5</v>
      </c>
      <c r="I7" s="29"/>
      <c r="J7" s="29">
        <v>5</v>
      </c>
      <c r="K7" s="29">
        <v>0</v>
      </c>
    </row>
    <row r="8" spans="2:11" x14ac:dyDescent="0.25">
      <c r="B8" s="27" t="s">
        <v>31</v>
      </c>
      <c r="C8" s="27"/>
      <c r="D8" s="29">
        <v>2</v>
      </c>
      <c r="E8" s="29">
        <v>0</v>
      </c>
      <c r="F8" s="29"/>
      <c r="G8" s="29"/>
      <c r="H8" s="29">
        <v>1</v>
      </c>
      <c r="I8" s="29"/>
      <c r="J8" s="29">
        <v>0</v>
      </c>
      <c r="K8" s="29">
        <v>0</v>
      </c>
    </row>
    <row r="9" spans="2:11" x14ac:dyDescent="0.25">
      <c r="B9" s="27" t="s">
        <v>12</v>
      </c>
      <c r="C9" s="27"/>
      <c r="D9" s="29">
        <v>0</v>
      </c>
      <c r="E9" s="29">
        <v>0</v>
      </c>
      <c r="F9" s="29"/>
      <c r="G9" s="29"/>
      <c r="H9" s="29">
        <v>0</v>
      </c>
      <c r="I9" s="29"/>
      <c r="J9" s="29">
        <v>0</v>
      </c>
      <c r="K9" s="29">
        <v>0</v>
      </c>
    </row>
    <row r="10" spans="2:11" x14ac:dyDescent="0.25">
      <c r="B10" s="27" t="s">
        <v>13</v>
      </c>
      <c r="C10" s="27"/>
      <c r="D10" s="29">
        <v>0</v>
      </c>
      <c r="E10" s="29">
        <v>0</v>
      </c>
      <c r="F10" s="29"/>
      <c r="G10" s="29"/>
      <c r="H10" s="29">
        <v>2</v>
      </c>
      <c r="I10" s="29"/>
      <c r="J10" s="29">
        <v>2</v>
      </c>
      <c r="K10" s="29">
        <v>0</v>
      </c>
    </row>
    <row r="11" spans="2:11" x14ac:dyDescent="0.25">
      <c r="B11" s="27" t="s">
        <v>32</v>
      </c>
      <c r="C11" s="27"/>
      <c r="D11" s="31">
        <v>1</v>
      </c>
      <c r="E11" s="31">
        <v>0</v>
      </c>
      <c r="F11" s="31"/>
      <c r="G11" s="31"/>
      <c r="H11" s="31">
        <v>3</v>
      </c>
      <c r="I11" s="31"/>
      <c r="J11" s="31">
        <v>1</v>
      </c>
      <c r="K11" s="31">
        <v>0</v>
      </c>
    </row>
    <row r="12" spans="2:11" x14ac:dyDescent="0.25">
      <c r="B12" s="27" t="s">
        <v>39</v>
      </c>
      <c r="C12" s="27"/>
      <c r="D12" s="31">
        <v>0</v>
      </c>
      <c r="E12" s="31">
        <v>0</v>
      </c>
      <c r="F12" s="31"/>
      <c r="G12" s="31"/>
      <c r="H12" s="31">
        <v>0</v>
      </c>
      <c r="I12" s="31"/>
      <c r="J12" s="31">
        <v>0</v>
      </c>
      <c r="K12" s="31">
        <v>0</v>
      </c>
    </row>
    <row r="13" spans="2:11" x14ac:dyDescent="0.25">
      <c r="B13" s="27" t="s">
        <v>34</v>
      </c>
      <c r="C13" s="27"/>
      <c r="D13" s="31">
        <v>5</v>
      </c>
      <c r="E13" s="31">
        <v>0</v>
      </c>
      <c r="F13" s="31"/>
      <c r="G13" s="31"/>
      <c r="H13" s="31">
        <v>6</v>
      </c>
      <c r="I13" s="31"/>
      <c r="J13" s="31">
        <v>5</v>
      </c>
      <c r="K13" s="31">
        <v>0</v>
      </c>
    </row>
    <row r="14" spans="2:11" x14ac:dyDescent="0.25">
      <c r="B14" s="27" t="s">
        <v>17</v>
      </c>
      <c r="C14" s="27"/>
      <c r="D14" s="31">
        <v>0</v>
      </c>
      <c r="E14" s="31">
        <v>0</v>
      </c>
      <c r="F14" s="31"/>
      <c r="G14" s="31"/>
      <c r="H14" s="31">
        <v>0</v>
      </c>
      <c r="I14" s="31"/>
      <c r="J14" s="31">
        <v>0</v>
      </c>
      <c r="K14" s="31">
        <v>0</v>
      </c>
    </row>
    <row r="15" spans="2:11" x14ac:dyDescent="0.25">
      <c r="B15" s="27" t="s">
        <v>35</v>
      </c>
      <c r="C15" s="27"/>
      <c r="D15" s="31">
        <v>0</v>
      </c>
      <c r="E15" s="31">
        <v>0</v>
      </c>
      <c r="F15" s="31"/>
      <c r="G15" s="31"/>
      <c r="H15" s="31">
        <v>0</v>
      </c>
      <c r="I15" s="31"/>
      <c r="J15" s="31">
        <v>0</v>
      </c>
      <c r="K15" s="31">
        <v>0</v>
      </c>
    </row>
    <row r="16" spans="2:11" x14ac:dyDescent="0.25">
      <c r="B16" s="27" t="s">
        <v>36</v>
      </c>
      <c r="C16" s="27"/>
      <c r="D16" s="31">
        <v>0</v>
      </c>
      <c r="E16" s="31">
        <v>0</v>
      </c>
      <c r="F16" s="31"/>
      <c r="G16" s="31"/>
      <c r="H16" s="31">
        <v>0</v>
      </c>
      <c r="I16" s="31"/>
      <c r="J16" s="31">
        <v>0</v>
      </c>
      <c r="K16" s="31">
        <v>0</v>
      </c>
    </row>
    <row r="17" spans="1:11" x14ac:dyDescent="0.25">
      <c r="B17" s="27" t="s">
        <v>20</v>
      </c>
      <c r="C17" s="27"/>
      <c r="D17" s="31">
        <v>4</v>
      </c>
      <c r="E17" s="31">
        <v>0</v>
      </c>
      <c r="F17" s="31"/>
      <c r="G17" s="31"/>
      <c r="H17" s="31">
        <v>3</v>
      </c>
      <c r="I17" s="31"/>
      <c r="J17" s="31">
        <v>2</v>
      </c>
      <c r="K17" s="31">
        <v>0</v>
      </c>
    </row>
    <row r="18" spans="1:11" x14ac:dyDescent="0.25">
      <c r="B18" s="33" t="s">
        <v>26</v>
      </c>
      <c r="C18" s="33"/>
      <c r="D18" s="31">
        <v>1</v>
      </c>
      <c r="E18" s="31">
        <v>0</v>
      </c>
      <c r="F18" s="31"/>
      <c r="G18" s="31"/>
      <c r="H18" s="31">
        <v>0</v>
      </c>
      <c r="I18" s="31"/>
      <c r="J18" s="31">
        <v>0</v>
      </c>
      <c r="K18" s="31">
        <v>0</v>
      </c>
    </row>
    <row r="19" spans="1:11" x14ac:dyDescent="0.25">
      <c r="B19" s="32" t="s">
        <v>40</v>
      </c>
      <c r="C19" s="32"/>
      <c r="D19" s="31">
        <v>3</v>
      </c>
      <c r="E19" s="31">
        <v>0</v>
      </c>
      <c r="F19" s="31"/>
      <c r="G19" s="31"/>
      <c r="H19" s="31">
        <v>0</v>
      </c>
      <c r="I19" s="31"/>
      <c r="J19" s="31">
        <v>3</v>
      </c>
      <c r="K19" s="31">
        <v>0</v>
      </c>
    </row>
    <row r="20" spans="1:11" x14ac:dyDescent="0.25">
      <c r="B20" s="30" t="s">
        <v>27</v>
      </c>
      <c r="C20" s="30"/>
      <c r="D20" s="31">
        <f>SUM(D6:D19)</f>
        <v>21</v>
      </c>
      <c r="E20" s="31">
        <f t="shared" ref="E20:K20" si="0">SUM(E6:E19)</f>
        <v>0</v>
      </c>
      <c r="F20" s="31">
        <f t="shared" si="0"/>
        <v>0</v>
      </c>
      <c r="G20" s="31">
        <f t="shared" si="0"/>
        <v>0</v>
      </c>
      <c r="H20" s="31">
        <f t="shared" si="0"/>
        <v>20</v>
      </c>
      <c r="I20" s="31">
        <f t="shared" si="0"/>
        <v>0</v>
      </c>
      <c r="J20" s="31">
        <f t="shared" si="0"/>
        <v>18</v>
      </c>
      <c r="K20" s="31">
        <f t="shared" si="0"/>
        <v>0</v>
      </c>
    </row>
    <row r="21" spans="1:11" x14ac:dyDescent="0.25">
      <c r="B21" s="30"/>
      <c r="C21" s="30"/>
      <c r="D21" s="31"/>
      <c r="E21" s="31"/>
      <c r="F21" s="31"/>
      <c r="G21" s="31"/>
      <c r="H21" s="31"/>
      <c r="I21" s="31"/>
      <c r="J21" s="31"/>
      <c r="K21" s="31"/>
    </row>
    <row r="22" spans="1:11" x14ac:dyDescent="0.25">
      <c r="B22" s="30"/>
      <c r="C22" s="30"/>
      <c r="D22" s="31"/>
      <c r="E22" s="31"/>
      <c r="F22" s="31"/>
      <c r="G22" s="31"/>
      <c r="H22" s="31"/>
      <c r="I22" s="31"/>
      <c r="J22" s="31"/>
      <c r="K22" s="31"/>
    </row>
    <row r="23" spans="1:11" x14ac:dyDescent="0.25">
      <c r="B23" s="30"/>
      <c r="C23" s="30"/>
      <c r="D23" s="31"/>
      <c r="E23" s="31"/>
      <c r="F23" s="31"/>
      <c r="G23" s="31"/>
      <c r="H23" s="31"/>
      <c r="I23" s="31"/>
      <c r="J23" s="31"/>
      <c r="K23" s="31"/>
    </row>
    <row r="24" spans="1:11" x14ac:dyDescent="0.25">
      <c r="B24" s="30"/>
      <c r="C24" s="30"/>
      <c r="D24" s="31"/>
      <c r="E24" s="31"/>
      <c r="F24" s="31"/>
      <c r="G24" s="31"/>
      <c r="H24" s="31"/>
      <c r="I24" s="31"/>
      <c r="J24" s="31"/>
      <c r="K24" s="31"/>
    </row>
    <row r="25" spans="1:11" x14ac:dyDescent="0.25">
      <c r="B25" s="30"/>
      <c r="C25" s="30"/>
      <c r="D25" s="31"/>
      <c r="E25" s="31"/>
      <c r="F25" s="31"/>
      <c r="G25" s="31"/>
      <c r="H25" s="31"/>
      <c r="I25" s="31"/>
      <c r="J25" s="31"/>
      <c r="K25" s="31"/>
    </row>
    <row r="26" spans="1:11" x14ac:dyDescent="0.25">
      <c r="B26" s="30"/>
      <c r="C26" s="30"/>
      <c r="D26" s="31"/>
      <c r="E26" s="31"/>
      <c r="F26" s="31"/>
      <c r="G26" s="31"/>
      <c r="H26" s="31"/>
      <c r="I26" s="31"/>
      <c r="J26" s="31"/>
      <c r="K26" s="31"/>
    </row>
    <row r="27" spans="1:11" x14ac:dyDescent="0.25">
      <c r="B27" s="31"/>
      <c r="C27" s="30"/>
      <c r="D27" s="31"/>
      <c r="E27" s="31"/>
      <c r="F27" s="31"/>
      <c r="G27" s="31"/>
      <c r="H27" s="31"/>
      <c r="I27" s="31"/>
      <c r="J27" s="31"/>
      <c r="K27" s="31"/>
    </row>
    <row r="28" spans="1:11" x14ac:dyDescent="0.25">
      <c r="A28" s="35"/>
      <c r="B28" s="34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5">
      <c r="A29" s="35"/>
      <c r="B29" s="34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5">
      <c r="A30" s="35"/>
      <c r="B30" s="34"/>
      <c r="C30" s="23"/>
      <c r="D30" s="23"/>
      <c r="E30" s="23"/>
      <c r="F30" s="23"/>
      <c r="G30" s="23"/>
      <c r="H30" s="23"/>
      <c r="I30" s="23"/>
      <c r="J30" s="23"/>
      <c r="K30" s="23"/>
    </row>
    <row r="31" spans="1:11" x14ac:dyDescent="0.25">
      <c r="A31" s="35"/>
      <c r="B31" s="34"/>
      <c r="C31" s="23"/>
      <c r="D31" s="23"/>
      <c r="E31" s="23"/>
      <c r="F31" s="23"/>
      <c r="G31" s="23"/>
      <c r="H31" s="23"/>
      <c r="I31" s="23"/>
      <c r="J31" s="23"/>
      <c r="K31" s="23"/>
    </row>
    <row r="32" spans="1:11" x14ac:dyDescent="0.25">
      <c r="A32" s="35"/>
      <c r="B32" s="34"/>
      <c r="C32" s="23"/>
      <c r="D32" s="23"/>
      <c r="E32" s="23"/>
      <c r="F32" s="23"/>
      <c r="G32" s="23"/>
      <c r="H32" s="23"/>
      <c r="I32" s="23"/>
      <c r="J32" s="23"/>
      <c r="K32" s="23"/>
    </row>
    <row r="33" spans="1:11" x14ac:dyDescent="0.25">
      <c r="A33" s="35"/>
      <c r="B33" s="34"/>
      <c r="C33" s="23"/>
      <c r="D33" s="23"/>
      <c r="E33" s="23"/>
      <c r="F33" s="23"/>
      <c r="G33" s="23"/>
      <c r="H33" s="23"/>
      <c r="I33" s="23"/>
      <c r="J33" s="23"/>
      <c r="K33" s="23"/>
    </row>
    <row r="34" spans="1:11" x14ac:dyDescent="0.25">
      <c r="A34" s="35"/>
      <c r="B34" s="34"/>
    </row>
    <row r="35" spans="1:11" x14ac:dyDescent="0.25">
      <c r="A35" s="35"/>
      <c r="B35" s="34"/>
    </row>
  </sheetData>
  <mergeCells count="3">
    <mergeCell ref="C4:E4"/>
    <mergeCell ref="F4:H4"/>
    <mergeCell ref="I4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30"/>
  <sheetViews>
    <sheetView tabSelected="1" zoomScale="124" zoomScaleNormal="124" workbookViewId="0">
      <selection activeCell="F15" sqref="F15"/>
    </sheetView>
  </sheetViews>
  <sheetFormatPr defaultRowHeight="15" x14ac:dyDescent="0.25"/>
  <cols>
    <col min="1" max="1" width="19.85546875" style="23" customWidth="1"/>
    <col min="2" max="2" width="9.140625" style="23"/>
    <col min="3" max="3" width="15.42578125" style="23" customWidth="1"/>
    <col min="4" max="16384" width="9.140625" style="23"/>
  </cols>
  <sheetData>
    <row r="2" spans="1:4" x14ac:dyDescent="0.25">
      <c r="A2" s="25" t="s">
        <v>2</v>
      </c>
      <c r="B2" s="54">
        <v>2020</v>
      </c>
      <c r="C2" s="55"/>
      <c r="D2" s="56"/>
    </row>
    <row r="3" spans="1:4" ht="54" customHeight="1" x14ac:dyDescent="0.25">
      <c r="B3" s="4" t="s">
        <v>51</v>
      </c>
      <c r="C3" s="26" t="s">
        <v>52</v>
      </c>
      <c r="D3" s="26" t="s">
        <v>47</v>
      </c>
    </row>
    <row r="4" spans="1:4" x14ac:dyDescent="0.25">
      <c r="A4" s="27" t="s">
        <v>9</v>
      </c>
      <c r="B4" s="27">
        <v>12</v>
      </c>
      <c r="C4" s="48">
        <v>11</v>
      </c>
      <c r="D4" s="28">
        <f>B4-C4</f>
        <v>1</v>
      </c>
    </row>
    <row r="5" spans="1:4" x14ac:dyDescent="0.25">
      <c r="A5" s="27" t="s">
        <v>42</v>
      </c>
      <c r="B5" s="27">
        <v>2</v>
      </c>
      <c r="C5" s="48">
        <v>1</v>
      </c>
      <c r="D5" s="28">
        <f t="shared" ref="D5:D18" si="0">B5-C5</f>
        <v>1</v>
      </c>
    </row>
    <row r="6" spans="1:4" x14ac:dyDescent="0.25">
      <c r="A6" s="27" t="s">
        <v>10</v>
      </c>
      <c r="B6" s="27">
        <v>42</v>
      </c>
      <c r="C6" s="27">
        <v>39</v>
      </c>
      <c r="D6" s="28">
        <f t="shared" si="0"/>
        <v>3</v>
      </c>
    </row>
    <row r="7" spans="1:4" x14ac:dyDescent="0.25">
      <c r="A7" s="27" t="s">
        <v>48</v>
      </c>
      <c r="B7" s="27">
        <v>1</v>
      </c>
      <c r="C7" s="27">
        <v>1</v>
      </c>
      <c r="D7" s="28">
        <f t="shared" si="0"/>
        <v>0</v>
      </c>
    </row>
    <row r="8" spans="1:4" x14ac:dyDescent="0.25">
      <c r="A8" s="27" t="s">
        <v>11</v>
      </c>
      <c r="B8" s="27">
        <v>8</v>
      </c>
      <c r="C8" s="27">
        <v>7</v>
      </c>
      <c r="D8" s="28">
        <f t="shared" si="0"/>
        <v>1</v>
      </c>
    </row>
    <row r="9" spans="1:4" x14ac:dyDescent="0.25">
      <c r="A9" s="27" t="s">
        <v>12</v>
      </c>
      <c r="B9" s="27">
        <v>3</v>
      </c>
      <c r="C9" s="27">
        <v>3</v>
      </c>
      <c r="D9" s="28">
        <f t="shared" si="0"/>
        <v>0</v>
      </c>
    </row>
    <row r="10" spans="1:4" x14ac:dyDescent="0.25">
      <c r="A10" s="27" t="s">
        <v>49</v>
      </c>
      <c r="B10" s="50">
        <v>1</v>
      </c>
      <c r="C10" s="50">
        <v>1</v>
      </c>
      <c r="D10" s="51">
        <v>0</v>
      </c>
    </row>
    <row r="11" spans="1:4" x14ac:dyDescent="0.25">
      <c r="A11" s="27" t="s">
        <v>13</v>
      </c>
      <c r="B11" s="27">
        <v>21</v>
      </c>
      <c r="C11" s="27">
        <v>18</v>
      </c>
      <c r="D11" s="28">
        <f t="shared" si="0"/>
        <v>3</v>
      </c>
    </row>
    <row r="12" spans="1:4" x14ac:dyDescent="0.25">
      <c r="A12" s="27" t="s">
        <v>14</v>
      </c>
      <c r="B12" s="27">
        <v>22</v>
      </c>
      <c r="C12" s="30">
        <v>20</v>
      </c>
      <c r="D12" s="28">
        <f t="shared" si="0"/>
        <v>2</v>
      </c>
    </row>
    <row r="13" spans="1:4" x14ac:dyDescent="0.25">
      <c r="A13" s="27" t="s">
        <v>15</v>
      </c>
      <c r="B13" s="27">
        <v>8</v>
      </c>
      <c r="C13" s="30">
        <v>6</v>
      </c>
      <c r="D13" s="28">
        <f t="shared" si="0"/>
        <v>2</v>
      </c>
    </row>
    <row r="14" spans="1:4" x14ac:dyDescent="0.25">
      <c r="A14" s="27" t="s">
        <v>16</v>
      </c>
      <c r="B14" s="27">
        <v>20</v>
      </c>
      <c r="C14" s="30">
        <v>19</v>
      </c>
      <c r="D14" s="28">
        <f t="shared" si="0"/>
        <v>1</v>
      </c>
    </row>
    <row r="15" spans="1:4" x14ac:dyDescent="0.25">
      <c r="A15" s="27" t="s">
        <v>17</v>
      </c>
      <c r="B15" s="27">
        <v>6</v>
      </c>
      <c r="C15" s="30">
        <v>6</v>
      </c>
      <c r="D15" s="28">
        <f t="shared" si="0"/>
        <v>0</v>
      </c>
    </row>
    <row r="16" spans="1:4" x14ac:dyDescent="0.25">
      <c r="A16" s="27" t="s">
        <v>18</v>
      </c>
      <c r="B16" s="27">
        <v>10</v>
      </c>
      <c r="C16" s="30">
        <v>9</v>
      </c>
      <c r="D16" s="28">
        <f t="shared" si="0"/>
        <v>1</v>
      </c>
    </row>
    <row r="17" spans="1:4" x14ac:dyDescent="0.25">
      <c r="A17" s="30" t="s">
        <v>19</v>
      </c>
      <c r="B17" s="27">
        <v>5</v>
      </c>
      <c r="C17" s="30">
        <v>5</v>
      </c>
      <c r="D17" s="28">
        <f t="shared" si="0"/>
        <v>0</v>
      </c>
    </row>
    <row r="18" spans="1:4" x14ac:dyDescent="0.25">
      <c r="A18" s="27" t="s">
        <v>50</v>
      </c>
      <c r="B18" s="13">
        <v>10</v>
      </c>
      <c r="C18" s="39">
        <v>9</v>
      </c>
      <c r="D18" s="28">
        <f t="shared" si="0"/>
        <v>1</v>
      </c>
    </row>
    <row r="19" spans="1:4" ht="15.75" x14ac:dyDescent="0.25">
      <c r="A19" s="41" t="s">
        <v>46</v>
      </c>
      <c r="B19" s="42">
        <f>SUM(B4:B18)</f>
        <v>171</v>
      </c>
      <c r="C19" s="43">
        <f t="shared" ref="C19:D19" si="1">SUM(C4:C18)</f>
        <v>155</v>
      </c>
      <c r="D19" s="42">
        <f t="shared" si="1"/>
        <v>16</v>
      </c>
    </row>
    <row r="20" spans="1:4" ht="15.75" x14ac:dyDescent="0.25">
      <c r="A20" s="43" t="s">
        <v>22</v>
      </c>
      <c r="B20" s="44">
        <f>B21+B22+B23+B24</f>
        <v>152</v>
      </c>
      <c r="C20" s="49">
        <f t="shared" ref="C20:D20" si="2">C21+C22+C23+C24</f>
        <v>145</v>
      </c>
      <c r="D20" s="57">
        <f t="shared" si="2"/>
        <v>7</v>
      </c>
    </row>
    <row r="21" spans="1:4" x14ac:dyDescent="0.25">
      <c r="A21" s="27" t="s">
        <v>10</v>
      </c>
      <c r="B21" s="13">
        <v>3</v>
      </c>
      <c r="C21" s="39">
        <v>3</v>
      </c>
      <c r="D21" s="28">
        <f>B21-C21</f>
        <v>0</v>
      </c>
    </row>
    <row r="22" spans="1:4" x14ac:dyDescent="0.25">
      <c r="A22" s="27" t="s">
        <v>23</v>
      </c>
      <c r="B22" s="13">
        <v>125</v>
      </c>
      <c r="C22" s="39">
        <v>120</v>
      </c>
      <c r="D22" s="28">
        <f>B22-C22</f>
        <v>5</v>
      </c>
    </row>
    <row r="23" spans="1:4" x14ac:dyDescent="0.25">
      <c r="A23" s="27" t="s">
        <v>24</v>
      </c>
      <c r="B23" s="13">
        <v>12</v>
      </c>
      <c r="C23" s="39">
        <v>11</v>
      </c>
      <c r="D23" s="28">
        <f>B23-C23</f>
        <v>1</v>
      </c>
    </row>
    <row r="24" spans="1:4" x14ac:dyDescent="0.25">
      <c r="A24" s="27" t="s">
        <v>25</v>
      </c>
      <c r="B24" s="13">
        <v>12</v>
      </c>
      <c r="C24" s="39">
        <v>11</v>
      </c>
      <c r="D24" s="28">
        <f>B24-C24</f>
        <v>1</v>
      </c>
    </row>
    <row r="25" spans="1:4" ht="15.75" x14ac:dyDescent="0.25">
      <c r="A25" s="43" t="s">
        <v>26</v>
      </c>
      <c r="B25" s="45">
        <f>B26+B27+B28+B29</f>
        <v>649</v>
      </c>
      <c r="C25" s="45">
        <f t="shared" ref="C25:D25" si="3">C26+C27+C28+C29</f>
        <v>644</v>
      </c>
      <c r="D25" s="58">
        <f t="shared" si="3"/>
        <v>5</v>
      </c>
    </row>
    <row r="26" spans="1:4" x14ac:dyDescent="0.25">
      <c r="A26" s="27" t="s">
        <v>21</v>
      </c>
      <c r="B26" s="40">
        <v>8</v>
      </c>
      <c r="C26" s="30">
        <v>7</v>
      </c>
      <c r="D26" s="28">
        <f t="shared" ref="D26:D29" si="4">B26-C26</f>
        <v>1</v>
      </c>
    </row>
    <row r="27" spans="1:4" x14ac:dyDescent="0.25">
      <c r="A27" s="27" t="s">
        <v>43</v>
      </c>
      <c r="B27" s="40">
        <v>44</v>
      </c>
      <c r="C27" s="30">
        <v>43</v>
      </c>
      <c r="D27" s="28">
        <f t="shared" si="4"/>
        <v>1</v>
      </c>
    </row>
    <row r="28" spans="1:4" x14ac:dyDescent="0.25">
      <c r="A28" s="27" t="s">
        <v>44</v>
      </c>
      <c r="B28" s="40">
        <v>470</v>
      </c>
      <c r="C28" s="30">
        <v>468</v>
      </c>
      <c r="D28" s="28">
        <f t="shared" si="4"/>
        <v>2</v>
      </c>
    </row>
    <row r="29" spans="1:4" x14ac:dyDescent="0.25">
      <c r="A29" s="27" t="s">
        <v>45</v>
      </c>
      <c r="B29" s="40">
        <v>127</v>
      </c>
      <c r="C29" s="30">
        <v>126</v>
      </c>
      <c r="D29" s="28">
        <f t="shared" si="4"/>
        <v>1</v>
      </c>
    </row>
    <row r="30" spans="1:4" x14ac:dyDescent="0.25">
      <c r="A30" s="46" t="s">
        <v>27</v>
      </c>
      <c r="B30" s="47">
        <f>B19+B20+B25</f>
        <v>972</v>
      </c>
      <c r="C30" s="47">
        <f t="shared" ref="C30:D30" si="5">C19+C20+C25</f>
        <v>944</v>
      </c>
      <c r="D30" s="59">
        <f t="shared" si="5"/>
        <v>28</v>
      </c>
    </row>
  </sheetData>
  <mergeCells count="1">
    <mergeCell ref="B2:D2"/>
  </mergeCells>
  <pageMargins left="0.7" right="0.7" top="0.75" bottom="0.7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Vende te lira Prill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samirisoft</dc:creator>
  <cp:lastModifiedBy>Dell</cp:lastModifiedBy>
  <cp:lastPrinted>2020-04-16T07:59:46Z</cp:lastPrinted>
  <dcterms:created xsi:type="dcterms:W3CDTF">2019-01-18T08:20:41Z</dcterms:created>
  <dcterms:modified xsi:type="dcterms:W3CDTF">2020-04-16T08:12:43Z</dcterms:modified>
</cp:coreProperties>
</file>